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31.03.18" sheetId="1" r:id="rId1"/>
    <sheet name="31.03.19" sheetId="2" r:id="rId2"/>
    <sheet name="31.03.20" sheetId="3" r:id="rId3"/>
  </sheets>
  <definedNames>
    <definedName name="_xlnm.Print_Area" localSheetId="0">'31.03.18'!$A$1:$K$188</definedName>
    <definedName name="_xlnm.Print_Area" localSheetId="1">'31.03.19'!$A$1:$K$182</definedName>
    <definedName name="_xlnm.Print_Area" localSheetId="2">'31.03.20'!$A$1:$K$204</definedName>
    <definedName name="_xlnm.Print_Titles" localSheetId="0">'31.03.18'!$4:$6</definedName>
    <definedName name="_xlnm.Print_Titles" localSheetId="1">'31.03.19'!$4:$6</definedName>
    <definedName name="_xlnm.Print_Titles" localSheetId="2">'31.03.20'!$4:$6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6" i="3"/>
  <c r="J195"/>
  <c r="J194"/>
  <c r="J193"/>
  <c r="J192"/>
  <c r="J191" l="1"/>
  <c r="J190" l="1"/>
  <c r="J189"/>
  <c r="J188"/>
  <c r="J50"/>
  <c r="J187" l="1"/>
  <c r="J186"/>
  <c r="J185"/>
  <c r="J184"/>
  <c r="J183"/>
  <c r="J182"/>
  <c r="J181"/>
  <c r="J180"/>
  <c r="J179"/>
  <c r="J178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49"/>
  <c r="J48"/>
  <c r="J47"/>
  <c r="J46"/>
  <c r="J45"/>
  <c r="J44"/>
  <c r="J43"/>
  <c r="J42"/>
  <c r="J41"/>
  <c r="J40"/>
  <c r="J39"/>
  <c r="J38"/>
  <c r="J37"/>
  <c r="J36"/>
  <c r="J35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203"/>
  <c r="E201" l="1"/>
  <c r="I201" l="1"/>
  <c r="H201"/>
  <c r="E204"/>
  <c r="J7"/>
  <c r="H187" i="1" l="1"/>
  <c r="E180" i="2" l="1"/>
  <c r="I187" i="1" l="1"/>
  <c r="I186"/>
  <c r="J20" l="1"/>
  <c r="J68" i="2" l="1"/>
  <c r="I180"/>
  <c r="H180"/>
  <c r="F180"/>
  <c r="E182"/>
  <c r="J159"/>
  <c r="J158"/>
  <c r="J157"/>
  <c r="J156"/>
  <c r="J155"/>
  <c r="J154"/>
  <c r="J153"/>
  <c r="J152"/>
  <c r="J151"/>
  <c r="J150"/>
  <c r="J149"/>
  <c r="J148"/>
  <c r="J147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148" i="1"/>
  <c r="J149"/>
  <c r="J150"/>
  <c r="J151"/>
  <c r="J152"/>
  <c r="J153"/>
  <c r="J154"/>
  <c r="J155"/>
  <c r="J156"/>
  <c r="J157"/>
  <c r="J158"/>
  <c r="J159"/>
  <c r="J147"/>
  <c r="E186"/>
  <c r="J181" i="2" l="1"/>
  <c r="F186" i="1"/>
  <c r="J137" l="1"/>
  <c r="E188" l="1"/>
  <c r="J145"/>
  <c r="J144"/>
  <c r="J143"/>
  <c r="J142"/>
  <c r="J141"/>
  <c r="J140"/>
  <c r="J139"/>
  <c r="J138"/>
  <c r="J136"/>
  <c r="J135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9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187" l="1"/>
</calcChain>
</file>

<file path=xl/comments1.xml><?xml version="1.0" encoding="utf-8"?>
<comments xmlns="http://schemas.openxmlformats.org/spreadsheetml/2006/main">
  <authors>
    <author>Michael  Bain (Maxwell and Co)</author>
  </authors>
  <commentList>
    <comment ref="H7" authorId="0">
      <text>
        <r>
          <rPr>
            <b/>
            <sz val="8"/>
            <color indexed="81"/>
            <rFont val="Tahoma"/>
            <charset val="1"/>
          </rPr>
          <t>Michael  Bain (Maxwell and Co):</t>
        </r>
        <r>
          <rPr>
            <sz val="8"/>
            <color indexed="81"/>
            <rFont val="Tahoma"/>
            <charset val="1"/>
          </rPr>
          <t xml:space="preserve">
Add cost of item only</t>
        </r>
      </text>
    </comment>
  </commentList>
</comments>
</file>

<file path=xl/comments2.xml><?xml version="1.0" encoding="utf-8"?>
<comments xmlns="http://schemas.openxmlformats.org/spreadsheetml/2006/main">
  <authors>
    <author>Michael  Bain (Maxwell and Co)</author>
  </authors>
  <commentList>
    <comment ref="H7" authorId="0">
      <text>
        <r>
          <rPr>
            <b/>
            <sz val="8"/>
            <color indexed="81"/>
            <rFont val="Tahoma"/>
            <charset val="1"/>
          </rPr>
          <t>Michael  Bain (Maxwell and Co):</t>
        </r>
        <r>
          <rPr>
            <sz val="8"/>
            <color indexed="81"/>
            <rFont val="Tahoma"/>
            <charset val="1"/>
          </rPr>
          <t xml:space="preserve">
Add cost of item only</t>
        </r>
      </text>
    </comment>
  </commentList>
</comments>
</file>

<file path=xl/comments3.xml><?xml version="1.0" encoding="utf-8"?>
<comments xmlns="http://schemas.openxmlformats.org/spreadsheetml/2006/main">
  <authors>
    <author>Michael  Bain (Maxwell and Co)</author>
  </authors>
  <commentList>
    <comment ref="H7" authorId="0">
      <text>
        <r>
          <rPr>
            <b/>
            <sz val="8"/>
            <color indexed="81"/>
            <rFont val="Tahoma"/>
            <charset val="1"/>
          </rPr>
          <t>Michael  Bain (Maxwell and Co):</t>
        </r>
        <r>
          <rPr>
            <sz val="8"/>
            <color indexed="81"/>
            <rFont val="Tahoma"/>
            <charset val="1"/>
          </rPr>
          <t xml:space="preserve">
Add cost of item only</t>
        </r>
      </text>
    </comment>
  </commentList>
</comments>
</file>

<file path=xl/sharedStrings.xml><?xml version="1.0" encoding="utf-8"?>
<sst xmlns="http://schemas.openxmlformats.org/spreadsheetml/2006/main" count="1378" uniqueCount="371">
  <si>
    <t>NORMANDY PARISH COUNCIL</t>
  </si>
  <si>
    <t>REGISTER OF ASSETS</t>
  </si>
  <si>
    <t>Do not adj</t>
  </si>
  <si>
    <t>Additions</t>
  </si>
  <si>
    <t>Disposals</t>
  </si>
  <si>
    <t>Cost</t>
  </si>
  <si>
    <t>Insurance Value</t>
  </si>
  <si>
    <t>Location</t>
  </si>
  <si>
    <t>Remarks</t>
  </si>
  <si>
    <t>AS AT 01.04.16</t>
  </si>
  <si>
    <t>Date Acquired</t>
  </si>
  <si>
    <t>Voucher no.</t>
  </si>
  <si>
    <t>PURCHASE 2016/17</t>
  </si>
  <si>
    <t>DISPOSE 2016/17</t>
  </si>
  <si>
    <t>Serial</t>
  </si>
  <si>
    <t>Description</t>
  </si>
  <si>
    <t>£</t>
  </si>
  <si>
    <t>Footpath Lighting</t>
  </si>
  <si>
    <t>MFF</t>
  </si>
  <si>
    <t>Flag Pole</t>
  </si>
  <si>
    <t>CCTV System</t>
  </si>
  <si>
    <t>2007/2008</t>
  </si>
  <si>
    <t>Children’s Play Equipment  (Slide)</t>
  </si>
  <si>
    <t>Normandy Common</t>
  </si>
  <si>
    <t>Height Barrier</t>
  </si>
  <si>
    <t>Entrance Sign</t>
  </si>
  <si>
    <t>Football Pavilion</t>
  </si>
  <si>
    <t>Storage Garage</t>
  </si>
  <si>
    <t>Road Closure Signs</t>
  </si>
  <si>
    <t>1998 X 6</t>
  </si>
  <si>
    <t>TJ Hunt</t>
  </si>
  <si>
    <t>Bus Shelters</t>
  </si>
  <si>
    <t>a</t>
  </si>
  <si>
    <t>Opp Duke of Normandy</t>
  </si>
  <si>
    <t>c</t>
  </si>
  <si>
    <t>Junc School Lane/Guildford Rd</t>
  </si>
  <si>
    <t>Guildford Rd near Session Music</t>
  </si>
  <si>
    <t>d</t>
  </si>
  <si>
    <t>Wyke Avernue</t>
  </si>
  <si>
    <t>Park Benches</t>
  </si>
  <si>
    <t>b</t>
  </si>
  <si>
    <t>Flexford Road</t>
  </si>
  <si>
    <t>St Mark’s Church</t>
  </si>
  <si>
    <t>Eve 3 Seater Bench</t>
  </si>
  <si>
    <t>Traditional Orchard</t>
  </si>
  <si>
    <t>e</t>
  </si>
  <si>
    <t xml:space="preserve">St George Memorial Park Bench </t>
  </si>
  <si>
    <t>MFF Peace Grden</t>
  </si>
  <si>
    <t>f</t>
  </si>
  <si>
    <t>2X St George Park Bench</t>
  </si>
  <si>
    <t>MFF Village Green</t>
  </si>
  <si>
    <t>g.</t>
  </si>
  <si>
    <t>h</t>
  </si>
  <si>
    <t xml:space="preserve">2 XSt George  Park Bench </t>
  </si>
  <si>
    <t>MFF Village |Green</t>
  </si>
  <si>
    <t>i</t>
  </si>
  <si>
    <t>j.</t>
  </si>
  <si>
    <t>Plain Wooden Park Bench</t>
  </si>
  <si>
    <t>MFF (Elmgrove Lane end)</t>
  </si>
  <si>
    <t xml:space="preserve">3 XPicnic Tables </t>
  </si>
  <si>
    <t>668 each</t>
  </si>
  <si>
    <t>One replaced see serial 93</t>
  </si>
  <si>
    <t>Notice Boards</t>
  </si>
  <si>
    <t>Junction Westwood Lane/Orchard Close.</t>
  </si>
  <si>
    <t>Open</t>
  </si>
  <si>
    <t>Surgery Glaziers Lane</t>
  </si>
  <si>
    <t>Hunts Hill Road Car Park</t>
  </si>
  <si>
    <t>Pirbright Road Near Hunts Hill Road</t>
  </si>
  <si>
    <t>Walden Cottages</t>
  </si>
  <si>
    <t>Guildford Road Opp Pinewood Road</t>
  </si>
  <si>
    <t>Lockable</t>
  </si>
  <si>
    <t>g</t>
  </si>
  <si>
    <t>MFF Opposite Village Hall</t>
  </si>
  <si>
    <t xml:space="preserve">Lockable </t>
  </si>
  <si>
    <t>Wanborough Station</t>
  </si>
  <si>
    <t>j</t>
  </si>
  <si>
    <t>Willey Green</t>
  </si>
  <si>
    <t>k</t>
  </si>
  <si>
    <t xml:space="preserve">Walden Cottages </t>
  </si>
  <si>
    <t>l</t>
  </si>
  <si>
    <t>Wanborough Sttation</t>
  </si>
  <si>
    <t>m</t>
  </si>
  <si>
    <t>n</t>
  </si>
  <si>
    <t>School Lane</t>
  </si>
  <si>
    <t>o</t>
  </si>
  <si>
    <t>Reverse Printed Map Case</t>
  </si>
  <si>
    <t>Normandy Common (Land)</t>
  </si>
  <si>
    <t>Not Known</t>
  </si>
  <si>
    <t>Notional Value</t>
  </si>
  <si>
    <t>Village War Memorial</t>
  </si>
  <si>
    <t>Junction Hunts Hill Road/Guildford Road</t>
  </si>
  <si>
    <t>Allotments</t>
  </si>
  <si>
    <t>Westwood Lane</t>
  </si>
  <si>
    <t>Land Leased from GBC</t>
  </si>
  <si>
    <t>Stand Pipes X 2</t>
  </si>
  <si>
    <t>Entrance Gates</t>
  </si>
  <si>
    <t>Anti Deer Fencing</t>
  </si>
  <si>
    <t>Ryobi RTL 030CESA 30 cc Start East Strimmer</t>
  </si>
  <si>
    <t>NIL</t>
  </si>
  <si>
    <t>Held by Brian Marshall</t>
  </si>
  <si>
    <t>In and Out Signs X 2</t>
  </si>
  <si>
    <t>Normandy Scout Hut</t>
  </si>
  <si>
    <t>Children’s Play Area Signage</t>
  </si>
  <si>
    <t>Dog Litter Bins</t>
  </si>
  <si>
    <t>X 4</t>
  </si>
  <si>
    <t>Various</t>
  </si>
  <si>
    <t>Normmandy Common</t>
  </si>
  <si>
    <t>X1</t>
  </si>
  <si>
    <t>Scout Hut</t>
  </si>
  <si>
    <t>Green Lane</t>
  </si>
  <si>
    <t>2 X Hercules Dog Bin Unit</t>
  </si>
  <si>
    <t>Common Play Area</t>
  </si>
  <si>
    <t>2 X Herfcules Dog Bin  Unit</t>
  </si>
  <si>
    <t>BBQs X 4 @ £75.00</t>
  </si>
  <si>
    <t xml:space="preserve">Galvanised 5 Bar Gates </t>
  </si>
  <si>
    <t>Rear Entrance MFF</t>
  </si>
  <si>
    <t>Football Pitch</t>
  </si>
  <si>
    <t>MFF Roadway</t>
  </si>
  <si>
    <t>Reflective Jackets X 8 @£22.50</t>
  </si>
  <si>
    <t>2000/2008</t>
  </si>
  <si>
    <t>Mrs Nevin</t>
  </si>
  <si>
    <t>RP 165 wooden Seat X 3 @£375.00</t>
  </si>
  <si>
    <t xml:space="preserve">MFF Children’s Play Area </t>
  </si>
  <si>
    <t xml:space="preserve">RP 3267 Cathedral Bin X2 </t>
  </si>
  <si>
    <t>MFF Children’s Play Area</t>
  </si>
  <si>
    <t>RP 400 1.5mt x 1mt safgrass mats</t>
  </si>
  <si>
    <t>RO 371 Vehicle Gates Painted</t>
  </si>
  <si>
    <t>RP 370 1.0m Pedestrian Gate</t>
  </si>
  <si>
    <t>RP 394 1.0 Wraybury Fencing 77 linear metres 28 @ £30.00</t>
  </si>
  <si>
    <t>RP 394 1.0 Wraybruy Fencing 8 linear metres</t>
  </si>
  <si>
    <t>RO 699 Guard Rail Galvanised</t>
  </si>
  <si>
    <t>EC 202B Cape Horn</t>
  </si>
  <si>
    <t>EC 227S Eco Stonehenge</t>
  </si>
  <si>
    <t>Amazon Basin</t>
  </si>
  <si>
    <t>EC 222S Eco Klondyke Double</t>
  </si>
  <si>
    <t>EC 211S Eco Everglades</t>
  </si>
  <si>
    <t>EC 205S Eco Hogs Back</t>
  </si>
  <si>
    <t>EC 207S Eco Ross Ice Shelf</t>
  </si>
  <si>
    <t xml:space="preserve">MFF Children’s Paly Area </t>
  </si>
  <si>
    <t>EC 213S Eco Giant’s Causeway</t>
  </si>
  <si>
    <t>ERC 233S SD-Edge/Pillar of Hercules</t>
  </si>
  <si>
    <t>Signage Children’s Play Area</t>
  </si>
  <si>
    <t>Signage MFF Entrance</t>
  </si>
  <si>
    <t xml:space="preserve">MFF Entrance </t>
  </si>
  <si>
    <t>Fencing and Gates</t>
  </si>
  <si>
    <t xml:space="preserve">Height Barrier </t>
  </si>
  <si>
    <t>Hunts Hill Car Park</t>
  </si>
  <si>
    <t>Bus Shelter</t>
  </si>
  <si>
    <t>Junction Glaziers Lane/Guildford Road</t>
  </si>
  <si>
    <t>RP517 Junior Slide</t>
  </si>
  <si>
    <t>SagGrass Flame Resistant Mat – 30- Square metres</t>
  </si>
  <si>
    <t>Traditional Fruit Trees X 17</t>
  </si>
  <si>
    <t>Normandy Common Orchard</t>
  </si>
  <si>
    <t>Native Hedgerow Plants Various X 150</t>
  </si>
  <si>
    <t xml:space="preserve">Normandy Common Orchard </t>
  </si>
  <si>
    <t>Spiral Tree Guards Hedgerow Plants</t>
  </si>
  <si>
    <t>Fruit Tree Anti Deer Nets X 17</t>
  </si>
  <si>
    <t>BENQ  13 4160 500GB 4GB computer with 22 inch monitor</t>
  </si>
  <si>
    <t>Clerk’s Residence</t>
  </si>
  <si>
    <t>Lide Flat Bed Scanner</t>
  </si>
  <si>
    <t>Telephone Hand Set</t>
  </si>
  <si>
    <t>Anti Deer Tree Guards</t>
  </si>
  <si>
    <t>Avenue &amp; Circle  of Trees – 16 X Horse Chestnut &amp; 338 X Tille Cordata</t>
  </si>
  <si>
    <t>10 x 4M marque with tie downs</t>
  </si>
  <si>
    <t>Storage Shed</t>
  </si>
  <si>
    <t>Grit Bins X 2</t>
  </si>
  <si>
    <t>MFF Main Car Park</t>
  </si>
  <si>
    <t>Ebo Picnic Tables X 2</t>
  </si>
  <si>
    <t>MFF Play Area</t>
  </si>
  <si>
    <t>Metal Jublee Beacon</t>
  </si>
  <si>
    <t>MFF Archery Bund</t>
  </si>
  <si>
    <t>Village Heritage Sign</t>
  </si>
  <si>
    <t>Ariel Runway</t>
  </si>
  <si>
    <t>Space Net 4 metres high</t>
  </si>
  <si>
    <t>Pendulum Rotator</t>
  </si>
  <si>
    <t>In Ground Trampoline</t>
  </si>
  <si>
    <t>Clamber Stack</t>
  </si>
  <si>
    <t>Birds Nest Swing</t>
  </si>
  <si>
    <t>Balance Walk</t>
  </si>
  <si>
    <t>Stepping Posts</t>
  </si>
  <si>
    <t>Traverse Climbing Wall</t>
  </si>
  <si>
    <t>Sleeper Seating</t>
  </si>
  <si>
    <t>Grass Safety Mat Surface</t>
  </si>
  <si>
    <t>Street Snooker</t>
  </si>
  <si>
    <t>Table Tennis Table</t>
  </si>
  <si>
    <t>2.4m GORO swing with 2 rinda seat assembly</t>
  </si>
  <si>
    <t>2 X Aluminium 420mm X210mm anti fly tipping signs</t>
  </si>
  <si>
    <t>2 X Anti Dog Fouling Signs</t>
  </si>
  <si>
    <t>15 X Finger Post Signs &amp; Poles</t>
  </si>
  <si>
    <t>Various locations</t>
  </si>
  <si>
    <t>12 X 8 Overlap Strorage Shed</t>
  </si>
  <si>
    <t>RBL Yard</t>
  </si>
  <si>
    <t>Post &amp; Rail Fencing</t>
  </si>
  <si>
    <t>Public Address System</t>
  </si>
  <si>
    <t>Storage Hut</t>
  </si>
  <si>
    <t xml:space="preserve">CCTV </t>
  </si>
  <si>
    <t>CCTV Cabinet</t>
  </si>
  <si>
    <t>Sleeper Bridge</t>
  </si>
  <si>
    <t>Cricket Pitch Area</t>
  </si>
  <si>
    <t>HP Desktop 3520 Printer</t>
  </si>
  <si>
    <t>Clerk's Office</t>
  </si>
  <si>
    <t>Ricoh Aficio M171 SPF Photocopier</t>
  </si>
  <si>
    <t>Marquee (10X4m)</t>
  </si>
  <si>
    <t>2 X Grit Bins</t>
  </si>
  <si>
    <t>Metal Jubilee Beacon</t>
  </si>
  <si>
    <t>Archery Bund</t>
  </si>
  <si>
    <t>Jubilee Heritage Sign</t>
  </si>
  <si>
    <t>Hunts Hill Road</t>
  </si>
  <si>
    <t>Gazebo</t>
  </si>
  <si>
    <t>53/54/55</t>
  </si>
  <si>
    <t>Not paid in Full £65 O/S</t>
  </si>
  <si>
    <t>2 Seater swing</t>
  </si>
  <si>
    <t>Picnic table</t>
  </si>
  <si>
    <t>Replaced table from serial no. 12</t>
  </si>
  <si>
    <t>TOTAL VALUE</t>
  </si>
  <si>
    <t>B/FWD</t>
  </si>
  <si>
    <t>Register</t>
  </si>
  <si>
    <t>Annual Ret</t>
  </si>
  <si>
    <t>Diff</t>
  </si>
  <si>
    <t>Swing Replaced Oct 15 - see serial 92</t>
  </si>
  <si>
    <t>KAM Hand held mikes X 2</t>
  </si>
  <si>
    <t>Station Trim Trail</t>
  </si>
  <si>
    <t>Manor Fruit Farm</t>
  </si>
  <si>
    <t>Replaced part serial no. 4</t>
  </si>
  <si>
    <t>Printer Office Pro Jet 6960</t>
  </si>
  <si>
    <t>Replacement for Serial 85</t>
  </si>
  <si>
    <t>Junction Pirbright Road/Hunts Hill Road</t>
  </si>
  <si>
    <t>Replacement for Serial 13d</t>
  </si>
  <si>
    <t xml:space="preserve">Notice Board </t>
  </si>
  <si>
    <t>Portraait Painting of Lady Roberts</t>
  </si>
  <si>
    <t>Village Hall</t>
  </si>
  <si>
    <t>Replaced see 99</t>
  </si>
  <si>
    <t>HP Pro 6960</t>
  </si>
  <si>
    <t>Clerks Office</t>
  </si>
  <si>
    <t>To be insured £76</t>
  </si>
  <si>
    <t>Peace Garden Pagola</t>
  </si>
  <si>
    <t>Peace Garden Park Bench</t>
  </si>
  <si>
    <t>Peace Garden Memorial Placques X 3</t>
  </si>
  <si>
    <t>Public Addres system</t>
  </si>
  <si>
    <t>Cllr Lawson</t>
  </si>
  <si>
    <t>Speakers, mics and cabling from Serial 81 retained.</t>
  </si>
  <si>
    <t>Megaphone</t>
  </si>
  <si>
    <t>Shed Store</t>
  </si>
  <si>
    <t>Notice Board</t>
  </si>
  <si>
    <t>Boxap Litter Bins X 5</t>
  </si>
  <si>
    <t>Vandalised and disposed of</t>
  </si>
  <si>
    <t>Park Bench</t>
  </si>
  <si>
    <t>Replacement Serial 11j</t>
  </si>
  <si>
    <t>Damaged and scrapped</t>
  </si>
  <si>
    <t>Hercued|Dog Bin</t>
  </si>
  <si>
    <t xml:space="preserve"> </t>
  </si>
  <si>
    <t>St George Park Bench</t>
  </si>
  <si>
    <t>Wyke Avenue</t>
  </si>
  <si>
    <t>Normamdy Common</t>
  </si>
  <si>
    <t>p</t>
  </si>
  <si>
    <t>2 Door Notoce Board</t>
  </si>
  <si>
    <t>Extractor Fans X4</t>
  </si>
  <si>
    <t>Replacement for serial 43</t>
  </si>
  <si>
    <t>Elecricity Box</t>
  </si>
  <si>
    <t>NVH Store</t>
  </si>
  <si>
    <t>CCTV</t>
  </si>
  <si>
    <t>See replacement at serial 110</t>
  </si>
  <si>
    <t>Mics x 2</t>
  </si>
  <si>
    <t>VAS</t>
  </si>
  <si>
    <t>Mobile</t>
  </si>
  <si>
    <t>Replacement Fencing Posts</t>
  </si>
  <si>
    <t>MFF Children's Play Area</t>
  </si>
  <si>
    <t>Replacement for Children's Play Area see Serial 42</t>
  </si>
  <si>
    <t>Replacement for Serial 44</t>
  </si>
  <si>
    <t>See replacement at serial 1110</t>
  </si>
  <si>
    <t>Part of Public Address System.</t>
  </si>
  <si>
    <t>Laptop Commputer (Planning)</t>
  </si>
  <si>
    <t>Projector and Screen (Planning)</t>
  </si>
  <si>
    <t>Kit bag and leads (Planning)</t>
  </si>
  <si>
    <t>NA</t>
  </si>
  <si>
    <t>On loan from GBC</t>
  </si>
  <si>
    <t>Parish Clerk</t>
  </si>
  <si>
    <t>Mobile Telehone 07809 331 0080</t>
  </si>
  <si>
    <t>Cllr A Cheesman</t>
  </si>
  <si>
    <t xml:space="preserve">                        07783 9969 517</t>
  </si>
  <si>
    <t>Cllr Simmons</t>
  </si>
  <si>
    <t>HP Printer Pro 6960</t>
  </si>
  <si>
    <t>Disposed of see serial 119</t>
  </si>
  <si>
    <t>Portrait Painting of Lady Roberts</t>
  </si>
  <si>
    <t>St Mark's Chirch Hall</t>
  </si>
  <si>
    <t>Cllr Amos</t>
  </si>
  <si>
    <t>Replaced May 19 see serial 120</t>
  </si>
  <si>
    <t>Mapped Notice Board</t>
  </si>
  <si>
    <t>Normandy Common (Pond)</t>
  </si>
  <si>
    <t>Repalcerdf May 19.see serial 120</t>
  </si>
  <si>
    <t>PURCHASE 2018/19</t>
  </si>
  <si>
    <t>DISPOSE 2018/19</t>
  </si>
  <si>
    <t>Hunts HilL Car PARK</t>
  </si>
  <si>
    <t>Reppaklcement for seriial 43</t>
  </si>
  <si>
    <t>Extractor Fan  4</t>
  </si>
  <si>
    <t>Footbball Pavilion</t>
  </si>
  <si>
    <t>Electricity Box</t>
  </si>
  <si>
    <t>Oc t 17</t>
  </si>
  <si>
    <t>Mics X 2</t>
  </si>
  <si>
    <t xml:space="preserve">VAS </t>
  </si>
  <si>
    <t>Replcement Fencing Posts</t>
  </si>
  <si>
    <t>Laptop Computer (Planning)_</t>
  </si>
  <si>
    <t>Projector &amp; Screen</t>
  </si>
  <si>
    <t>On loan from GB</t>
  </si>
  <si>
    <t>Kit bag &amp; leads (Planning)</t>
  </si>
  <si>
    <t>Mobile Telephole 07809 3310080</t>
  </si>
  <si>
    <t>07783 969 517</t>
  </si>
  <si>
    <t>Cll Amos</t>
  </si>
  <si>
    <t>HP Printer</t>
  </si>
  <si>
    <t>Replacement for Serial 9</t>
  </si>
  <si>
    <t>Partial replacement for serial 3</t>
  </si>
  <si>
    <t xml:space="preserve">3 X Picnic Tables </t>
  </si>
  <si>
    <t>Union Flag</t>
  </si>
  <si>
    <t>Store</t>
  </si>
  <si>
    <t>Merchant Navy Red Ensign</t>
  </si>
  <si>
    <t>Fire Extinguisher</t>
  </si>
  <si>
    <t>Clerk's Offie</t>
  </si>
  <si>
    <t>Reflective Mirror</t>
  </si>
  <si>
    <t>Junction Guildford Road/BailesLane</t>
  </si>
  <si>
    <t>Fencicng</t>
  </si>
  <si>
    <t>ISO Container</t>
  </si>
  <si>
    <t>Dehumidifiers X 2</t>
  </si>
  <si>
    <t>MFF ISO Container</t>
  </si>
  <si>
    <t>Replaced see serial 129</t>
  </si>
  <si>
    <t>Partial Replacement for serial 3</t>
  </si>
  <si>
    <t>Brother MFCJ5335DW Printer</t>
  </si>
  <si>
    <t>Replacement for serial119</t>
  </si>
  <si>
    <t>AS AT 01.04.19</t>
  </si>
  <si>
    <t>PURCHASE 2019/20</t>
  </si>
  <si>
    <t>DISPOSE 2019/20</t>
  </si>
  <si>
    <t>CCTV Pole</t>
  </si>
  <si>
    <t>Flag</t>
  </si>
  <si>
    <t>Litter Bins</t>
  </si>
  <si>
    <t xml:space="preserve">ISO Contaner </t>
  </si>
  <si>
    <t>DeHumidifiers X 2</t>
  </si>
  <si>
    <t>Rope</t>
  </si>
  <si>
    <t>Office</t>
  </si>
  <si>
    <t>Printer</t>
  </si>
  <si>
    <t>Red Ensign Flag</t>
  </si>
  <si>
    <t>replacement for seriial 43</t>
  </si>
  <si>
    <t>2 Way Mirror</t>
  </si>
  <si>
    <t>Junction Bailes Lane/Guildfiord Road</t>
  </si>
  <si>
    <t>Litter Bin</t>
  </si>
  <si>
    <t>Trailer</t>
  </si>
  <si>
    <t>Samsung Galaxy A Teblet X 2</t>
  </si>
  <si>
    <t>Cllrs A &amp; V Cheesman</t>
  </si>
  <si>
    <t>Samsung Galaxy A Teblet X 3</t>
  </si>
  <si>
    <t>Parish Clerk Clrs Doven and Hutton</t>
  </si>
  <si>
    <t>Case for 139 above</t>
  </si>
  <si>
    <t>As in 139 above</t>
  </si>
  <si>
    <t>As in 138 above</t>
  </si>
  <si>
    <t>Case for 138 above</t>
  </si>
  <si>
    <t>Clerk'sOffice</t>
  </si>
  <si>
    <t>Map Board</t>
  </si>
  <si>
    <t>q</t>
  </si>
  <si>
    <t>Map Board X 2</t>
  </si>
  <si>
    <t>Hunbts Hill Rod car park</t>
  </si>
  <si>
    <t>Scout car park &amp; NFC car  park</t>
  </si>
  <si>
    <t>r</t>
  </si>
  <si>
    <t>Junction Westwoiod Lane/Orcard Close</t>
  </si>
  <si>
    <t>See erial 3q</t>
  </si>
  <si>
    <t>Webcam Camera</t>
  </si>
  <si>
    <t>Knapsack</t>
  </si>
  <si>
    <t>Mr Lee Kean</t>
  </si>
  <si>
    <t>121A</t>
  </si>
  <si>
    <t>Laptop Computer (Planning)</t>
  </si>
  <si>
    <t>Cllr Cunningham</t>
  </si>
  <si>
    <t>Scout Car Park</t>
  </si>
  <si>
    <t>Replace item 122</t>
  </si>
  <si>
    <t>Mrs A Beuden</t>
  </si>
  <si>
    <t>Lockable Replacement Serial 13a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</si>
</sst>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6"/>
  <sheetViews>
    <sheetView topLeftCell="A159" workbookViewId="0">
      <selection activeCell="K184" sqref="K184"/>
    </sheetView>
  </sheetViews>
  <sheetFormatPr defaultRowHeight="15"/>
  <cols>
    <col min="1" max="1" width="7.85546875" style="10" customWidth="1"/>
    <col min="2" max="2" width="35.85546875" style="10" customWidth="1"/>
    <col min="3" max="3" width="12.140625" style="10" customWidth="1"/>
    <col min="4" max="4" width="12.140625" style="11" customWidth="1"/>
    <col min="5" max="5" width="16.42578125" style="10" customWidth="1"/>
    <col min="6" max="6" width="12.85546875" style="10" customWidth="1"/>
    <col min="7" max="7" width="37.7109375" style="32" customWidth="1"/>
    <col min="8" max="9" width="15.7109375" style="10" customWidth="1"/>
    <col min="10" max="10" width="13.5703125" style="10" customWidth="1"/>
    <col min="11" max="11" width="39.140625" style="10" customWidth="1"/>
    <col min="12" max="12" width="9.140625" customWidth="1"/>
  </cols>
  <sheetData>
    <row r="1" spans="1:12" ht="30" customHeight="1">
      <c r="A1" s="1"/>
      <c r="B1" s="2" t="s">
        <v>0</v>
      </c>
      <c r="C1" s="1"/>
      <c r="D1" s="3"/>
      <c r="E1" s="1"/>
      <c r="F1" s="1"/>
      <c r="G1" s="3"/>
      <c r="H1" s="1"/>
      <c r="I1" s="1"/>
      <c r="J1" s="1"/>
      <c r="K1" s="1"/>
    </row>
    <row r="2" spans="1:12" ht="30" customHeight="1">
      <c r="A2" s="1"/>
      <c r="B2" s="1"/>
      <c r="C2" s="4"/>
      <c r="D2" s="4"/>
      <c r="E2" s="1"/>
      <c r="F2" s="1"/>
      <c r="G2" s="3"/>
      <c r="H2" s="1"/>
      <c r="I2" s="1"/>
      <c r="J2" s="1"/>
      <c r="K2" s="1"/>
    </row>
    <row r="3" spans="1:12" ht="30" customHeight="1">
      <c r="A3" s="1"/>
      <c r="B3" s="2" t="s">
        <v>1</v>
      </c>
      <c r="C3" s="4"/>
      <c r="D3" s="39"/>
      <c r="E3" s="5" t="s">
        <v>2</v>
      </c>
      <c r="F3" s="1"/>
      <c r="G3" s="3"/>
      <c r="H3" s="6" t="s">
        <v>3</v>
      </c>
      <c r="I3" s="6" t="s">
        <v>4</v>
      </c>
      <c r="J3" s="1"/>
      <c r="K3" s="1"/>
    </row>
    <row r="4" spans="1:12" ht="30" customHeight="1">
      <c r="A4" s="1"/>
      <c r="B4" s="1"/>
      <c r="C4" s="4"/>
      <c r="D4" s="39"/>
      <c r="E4" s="4" t="s">
        <v>5</v>
      </c>
      <c r="F4" s="4" t="s">
        <v>6</v>
      </c>
      <c r="G4" s="4" t="s">
        <v>7</v>
      </c>
      <c r="H4" s="4"/>
      <c r="I4" s="4"/>
      <c r="J4" s="4" t="s">
        <v>5</v>
      </c>
      <c r="K4" s="4" t="s">
        <v>8</v>
      </c>
    </row>
    <row r="5" spans="1:12" ht="30" customHeight="1">
      <c r="A5" s="2"/>
      <c r="B5" s="2" t="s">
        <v>9</v>
      </c>
      <c r="C5" s="7" t="s">
        <v>10</v>
      </c>
      <c r="D5" s="39" t="s">
        <v>11</v>
      </c>
      <c r="E5" s="8">
        <v>42460</v>
      </c>
      <c r="F5" s="9">
        <v>42825</v>
      </c>
      <c r="G5" s="4"/>
      <c r="H5" s="4" t="s">
        <v>12</v>
      </c>
      <c r="I5" s="4" t="s">
        <v>13</v>
      </c>
      <c r="J5" s="8">
        <v>42825</v>
      </c>
      <c r="K5" s="4"/>
    </row>
    <row r="6" spans="1:12" ht="30" customHeight="1">
      <c r="A6" s="4" t="s">
        <v>14</v>
      </c>
      <c r="B6" s="4" t="s">
        <v>15</v>
      </c>
      <c r="D6" s="40"/>
      <c r="E6" s="4" t="s">
        <v>16</v>
      </c>
      <c r="F6" s="4" t="s">
        <v>16</v>
      </c>
      <c r="G6" s="3"/>
      <c r="H6" s="4" t="s">
        <v>16</v>
      </c>
      <c r="I6" s="4" t="s">
        <v>16</v>
      </c>
      <c r="J6" s="4" t="s">
        <v>16</v>
      </c>
      <c r="K6" s="3"/>
    </row>
    <row r="7" spans="1:12" ht="20.100000000000001" customHeight="1">
      <c r="A7" s="12">
        <v>1</v>
      </c>
      <c r="B7" s="13" t="s">
        <v>17</v>
      </c>
      <c r="C7" s="12">
        <v>2001</v>
      </c>
      <c r="D7" s="41"/>
      <c r="E7" s="14">
        <v>17250</v>
      </c>
      <c r="F7" s="15">
        <v>18300</v>
      </c>
      <c r="G7" s="12" t="s">
        <v>18</v>
      </c>
      <c r="H7" s="36"/>
      <c r="I7" s="15"/>
      <c r="J7" s="12">
        <f>E7+H7-I7</f>
        <v>17250</v>
      </c>
      <c r="K7" s="13"/>
      <c r="L7" s="16"/>
    </row>
    <row r="8" spans="1:12" ht="20.100000000000001" customHeight="1">
      <c r="A8" s="12">
        <v>2</v>
      </c>
      <c r="B8" s="13" t="s">
        <v>19</v>
      </c>
      <c r="C8" s="12">
        <v>2007</v>
      </c>
      <c r="D8" s="41"/>
      <c r="E8" s="15">
        <v>345</v>
      </c>
      <c r="F8" s="15">
        <v>3564</v>
      </c>
      <c r="G8" s="12" t="s">
        <v>18</v>
      </c>
      <c r="H8" s="36"/>
      <c r="I8" s="15"/>
      <c r="J8" s="12">
        <f t="shared" ref="J8:J71" si="0">E8+H8-I8</f>
        <v>345</v>
      </c>
      <c r="K8" s="13"/>
      <c r="L8" s="16"/>
    </row>
    <row r="9" spans="1:12" ht="20.100000000000001" customHeight="1">
      <c r="A9" s="12">
        <v>3</v>
      </c>
      <c r="B9" s="13" t="s">
        <v>20</v>
      </c>
      <c r="C9" s="12" t="s">
        <v>21</v>
      </c>
      <c r="D9" s="41"/>
      <c r="E9" s="15">
        <v>11000</v>
      </c>
      <c r="F9" s="15">
        <v>16000</v>
      </c>
      <c r="G9" s="12" t="s">
        <v>18</v>
      </c>
      <c r="H9" s="36"/>
      <c r="I9" s="15">
        <v>7065</v>
      </c>
      <c r="J9" s="12">
        <f t="shared" si="0"/>
        <v>3935</v>
      </c>
      <c r="K9" s="13" t="s">
        <v>286</v>
      </c>
      <c r="L9" s="16"/>
    </row>
    <row r="10" spans="1:12" ht="20.100000000000001" customHeight="1">
      <c r="A10" s="12">
        <v>4</v>
      </c>
      <c r="B10" s="13" t="s">
        <v>22</v>
      </c>
      <c r="C10" s="12">
        <v>1998</v>
      </c>
      <c r="D10" s="41"/>
      <c r="E10" s="15">
        <v>5021</v>
      </c>
      <c r="F10" s="15">
        <v>5000</v>
      </c>
      <c r="G10" s="12" t="s">
        <v>23</v>
      </c>
      <c r="H10" s="36"/>
      <c r="I10" s="15"/>
      <c r="J10" s="12">
        <f t="shared" si="0"/>
        <v>5021</v>
      </c>
      <c r="K10" s="18" t="s">
        <v>219</v>
      </c>
      <c r="L10" s="16"/>
    </row>
    <row r="11" spans="1:12" ht="20.100000000000001" customHeight="1">
      <c r="A11" s="12">
        <v>5</v>
      </c>
      <c r="B11" s="13" t="s">
        <v>24</v>
      </c>
      <c r="C11" s="12">
        <v>1995</v>
      </c>
      <c r="D11" s="41"/>
      <c r="E11" s="15">
        <v>1494</v>
      </c>
      <c r="F11" s="15">
        <v>1690</v>
      </c>
      <c r="G11" s="12" t="s">
        <v>18</v>
      </c>
      <c r="H11" s="36"/>
      <c r="I11" s="15"/>
      <c r="J11" s="12">
        <f t="shared" si="0"/>
        <v>1494</v>
      </c>
      <c r="K11" s="13"/>
      <c r="L11" s="16"/>
    </row>
    <row r="12" spans="1:12" ht="20.100000000000001" customHeight="1">
      <c r="A12" s="12">
        <v>6</v>
      </c>
      <c r="B12" s="13" t="s">
        <v>25</v>
      </c>
      <c r="C12" s="12">
        <v>2006</v>
      </c>
      <c r="D12" s="41"/>
      <c r="E12" s="15">
        <v>1575</v>
      </c>
      <c r="F12" s="15">
        <v>1671</v>
      </c>
      <c r="G12" s="12" t="s">
        <v>18</v>
      </c>
      <c r="H12" s="36"/>
      <c r="I12" s="15"/>
      <c r="J12" s="12">
        <f t="shared" si="0"/>
        <v>1575</v>
      </c>
      <c r="K12" s="13"/>
      <c r="L12" s="16"/>
    </row>
    <row r="13" spans="1:12" ht="20.100000000000001" customHeight="1">
      <c r="A13" s="12">
        <v>7</v>
      </c>
      <c r="B13" s="13" t="s">
        <v>26</v>
      </c>
      <c r="C13" s="12">
        <v>1990</v>
      </c>
      <c r="D13" s="41"/>
      <c r="E13" s="15">
        <v>15750</v>
      </c>
      <c r="F13" s="15">
        <v>16222</v>
      </c>
      <c r="G13" s="12" t="s">
        <v>23</v>
      </c>
      <c r="H13" s="36"/>
      <c r="I13" s="15"/>
      <c r="J13" s="12">
        <f t="shared" si="0"/>
        <v>15750</v>
      </c>
      <c r="K13" s="13"/>
      <c r="L13" s="16"/>
    </row>
    <row r="14" spans="1:12" ht="20.100000000000001" customHeight="1">
      <c r="A14" s="12">
        <v>8</v>
      </c>
      <c r="B14" s="13" t="s">
        <v>27</v>
      </c>
      <c r="C14" s="12">
        <v>1990</v>
      </c>
      <c r="D14" s="41"/>
      <c r="E14" s="15">
        <v>5250</v>
      </c>
      <c r="F14" s="15">
        <v>5408</v>
      </c>
      <c r="G14" s="12" t="s">
        <v>23</v>
      </c>
      <c r="H14" s="36"/>
      <c r="I14" s="15"/>
      <c r="J14" s="12">
        <f t="shared" si="0"/>
        <v>5250</v>
      </c>
      <c r="K14" s="13"/>
      <c r="L14" s="16"/>
    </row>
    <row r="15" spans="1:12" ht="20.100000000000001" customHeight="1">
      <c r="A15" s="12">
        <v>9</v>
      </c>
      <c r="B15" s="13" t="s">
        <v>28</v>
      </c>
      <c r="C15" s="12" t="s">
        <v>29</v>
      </c>
      <c r="D15" s="41"/>
      <c r="E15" s="15">
        <v>210</v>
      </c>
      <c r="F15" s="15">
        <v>0</v>
      </c>
      <c r="G15" s="12" t="s">
        <v>30</v>
      </c>
      <c r="H15" s="36"/>
      <c r="I15" s="15"/>
      <c r="J15" s="12">
        <f t="shared" si="0"/>
        <v>210</v>
      </c>
      <c r="K15" s="13"/>
      <c r="L15" s="16"/>
    </row>
    <row r="16" spans="1:12" ht="20.100000000000001" customHeight="1">
      <c r="A16" s="12">
        <v>10</v>
      </c>
      <c r="B16" s="13" t="s">
        <v>31</v>
      </c>
      <c r="C16" s="12"/>
      <c r="D16" s="41"/>
      <c r="E16" s="15"/>
      <c r="F16" s="15"/>
      <c r="G16" s="12"/>
      <c r="H16" s="36"/>
      <c r="I16" s="15"/>
      <c r="J16" s="12">
        <f t="shared" si="0"/>
        <v>0</v>
      </c>
      <c r="K16" s="13"/>
      <c r="L16" s="16"/>
    </row>
    <row r="17" spans="1:12" ht="20.100000000000001" customHeight="1">
      <c r="A17" s="12" t="s">
        <v>32</v>
      </c>
      <c r="B17" s="13"/>
      <c r="C17" s="12">
        <v>1998</v>
      </c>
      <c r="D17" s="41"/>
      <c r="E17" s="15">
        <v>210</v>
      </c>
      <c r="F17" s="15">
        <v>8699</v>
      </c>
      <c r="G17" s="12" t="s">
        <v>33</v>
      </c>
      <c r="H17" s="36"/>
      <c r="I17" s="15"/>
      <c r="J17" s="12">
        <f t="shared" si="0"/>
        <v>210</v>
      </c>
      <c r="K17" s="13"/>
      <c r="L17" s="16"/>
    </row>
    <row r="18" spans="1:12" ht="20.100000000000001" customHeight="1">
      <c r="A18" s="12" t="s">
        <v>34</v>
      </c>
      <c r="B18" s="13"/>
      <c r="C18" s="12">
        <v>2011</v>
      </c>
      <c r="D18" s="41"/>
      <c r="E18" s="15">
        <v>8200</v>
      </c>
      <c r="F18" s="15">
        <v>8699</v>
      </c>
      <c r="G18" s="12" t="s">
        <v>35</v>
      </c>
      <c r="H18" s="36"/>
      <c r="I18" s="15"/>
      <c r="J18" s="12">
        <f t="shared" si="0"/>
        <v>8200</v>
      </c>
      <c r="K18" s="13"/>
      <c r="L18" s="16"/>
    </row>
    <row r="19" spans="1:12" ht="20.100000000000001" customHeight="1">
      <c r="A19" s="12"/>
      <c r="B19" s="13"/>
      <c r="C19" s="12">
        <v>2011</v>
      </c>
      <c r="D19" s="41"/>
      <c r="E19" s="15">
        <v>5250</v>
      </c>
      <c r="F19" s="15">
        <v>8699</v>
      </c>
      <c r="G19" s="12" t="s">
        <v>36</v>
      </c>
      <c r="H19" s="36"/>
      <c r="I19" s="15"/>
      <c r="J19" s="12">
        <f t="shared" si="0"/>
        <v>5250</v>
      </c>
      <c r="K19" s="13"/>
      <c r="L19" s="16"/>
    </row>
    <row r="20" spans="1:12" ht="20.100000000000001" customHeight="1">
      <c r="A20" s="12" t="s">
        <v>37</v>
      </c>
      <c r="B20" s="13"/>
      <c r="C20" s="12">
        <v>2006</v>
      </c>
      <c r="D20" s="41"/>
      <c r="E20" s="15">
        <v>7750</v>
      </c>
      <c r="F20" s="15">
        <v>8222</v>
      </c>
      <c r="G20" s="12" t="s">
        <v>253</v>
      </c>
      <c r="H20" s="36"/>
      <c r="I20" s="15"/>
      <c r="J20" s="12">
        <f t="shared" si="0"/>
        <v>7750</v>
      </c>
      <c r="K20" s="13"/>
      <c r="L20" s="16"/>
    </row>
    <row r="21" spans="1:12" ht="20.100000000000001" customHeight="1">
      <c r="A21" s="12">
        <v>11</v>
      </c>
      <c r="B21" s="13" t="s">
        <v>39</v>
      </c>
      <c r="C21" s="12"/>
      <c r="D21" s="41"/>
      <c r="E21" s="15"/>
      <c r="F21" s="15"/>
      <c r="G21" s="12"/>
      <c r="H21" s="36"/>
      <c r="I21" s="15"/>
      <c r="J21" s="12">
        <f t="shared" si="0"/>
        <v>0</v>
      </c>
      <c r="K21" s="19"/>
      <c r="L21" s="16"/>
    </row>
    <row r="22" spans="1:12" ht="20.100000000000001" customHeight="1">
      <c r="A22" s="12" t="s">
        <v>32</v>
      </c>
      <c r="B22" s="20"/>
      <c r="C22" s="12">
        <v>1996</v>
      </c>
      <c r="D22" s="41"/>
      <c r="E22" s="15">
        <v>420</v>
      </c>
      <c r="F22" s="15">
        <v>446</v>
      </c>
      <c r="G22" s="12" t="s">
        <v>23</v>
      </c>
      <c r="H22" s="36"/>
      <c r="I22" s="15"/>
      <c r="J22" s="12">
        <f t="shared" si="0"/>
        <v>420</v>
      </c>
      <c r="K22" s="19"/>
      <c r="L22" s="16"/>
    </row>
    <row r="23" spans="1:12" ht="20.100000000000001" customHeight="1">
      <c r="A23" s="12" t="s">
        <v>40</v>
      </c>
      <c r="B23" s="20"/>
      <c r="C23" s="12">
        <v>2002</v>
      </c>
      <c r="D23" s="41"/>
      <c r="E23" s="15">
        <v>525</v>
      </c>
      <c r="F23" s="15">
        <v>577</v>
      </c>
      <c r="G23" s="12" t="s">
        <v>41</v>
      </c>
      <c r="H23" s="36"/>
      <c r="I23" s="15"/>
      <c r="J23" s="12">
        <f t="shared" si="0"/>
        <v>525</v>
      </c>
      <c r="K23" s="19"/>
      <c r="L23" s="16"/>
    </row>
    <row r="24" spans="1:12" ht="20.100000000000001" customHeight="1">
      <c r="A24" s="12" t="s">
        <v>34</v>
      </c>
      <c r="B24" s="20"/>
      <c r="C24" s="12">
        <v>2003</v>
      </c>
      <c r="D24" s="41"/>
      <c r="E24" s="15">
        <v>525</v>
      </c>
      <c r="F24" s="15">
        <v>557</v>
      </c>
      <c r="G24" s="12" t="s">
        <v>42</v>
      </c>
      <c r="H24" s="36"/>
      <c r="I24" s="15"/>
      <c r="J24" s="12">
        <f t="shared" si="0"/>
        <v>525</v>
      </c>
      <c r="K24" s="19"/>
      <c r="L24" s="16"/>
    </row>
    <row r="25" spans="1:12" ht="20.100000000000001" customHeight="1">
      <c r="A25" s="12" t="s">
        <v>37</v>
      </c>
      <c r="B25" s="13" t="s">
        <v>43</v>
      </c>
      <c r="C25" s="12">
        <v>2011</v>
      </c>
      <c r="D25" s="41"/>
      <c r="E25" s="21">
        <v>370</v>
      </c>
      <c r="F25" s="15">
        <v>335</v>
      </c>
      <c r="G25" s="12" t="s">
        <v>44</v>
      </c>
      <c r="H25" s="36"/>
      <c r="I25" s="15"/>
      <c r="J25" s="12">
        <f t="shared" si="0"/>
        <v>370</v>
      </c>
      <c r="K25" s="19"/>
      <c r="L25" s="16"/>
    </row>
    <row r="26" spans="1:12" ht="20.100000000000001" customHeight="1">
      <c r="A26" s="12" t="s">
        <v>45</v>
      </c>
      <c r="B26" s="13" t="s">
        <v>46</v>
      </c>
      <c r="C26" s="17">
        <v>42005</v>
      </c>
      <c r="D26" s="41"/>
      <c r="E26" s="21">
        <v>961</v>
      </c>
      <c r="F26" s="15">
        <v>1153</v>
      </c>
      <c r="G26" s="12" t="s">
        <v>47</v>
      </c>
      <c r="H26" s="36"/>
      <c r="I26" s="15"/>
      <c r="J26" s="12">
        <f t="shared" si="0"/>
        <v>961</v>
      </c>
      <c r="K26" s="22"/>
      <c r="L26" s="16"/>
    </row>
    <row r="27" spans="1:12" ht="20.100000000000001" customHeight="1">
      <c r="A27" s="12" t="s">
        <v>48</v>
      </c>
      <c r="B27" s="13" t="s">
        <v>49</v>
      </c>
      <c r="C27" s="17">
        <v>41760</v>
      </c>
      <c r="D27" s="41"/>
      <c r="E27" s="15">
        <v>1690</v>
      </c>
      <c r="F27" s="15">
        <v>2380</v>
      </c>
      <c r="G27" s="12" t="s">
        <v>50</v>
      </c>
      <c r="H27" s="36"/>
      <c r="I27" s="15"/>
      <c r="J27" s="12">
        <f t="shared" si="0"/>
        <v>1690</v>
      </c>
      <c r="K27" s="19"/>
      <c r="L27" s="16"/>
    </row>
    <row r="28" spans="1:12" ht="20.100000000000001" customHeight="1">
      <c r="A28" s="12" t="s">
        <v>51</v>
      </c>
      <c r="B28" s="13" t="s">
        <v>49</v>
      </c>
      <c r="C28" s="17">
        <v>41821</v>
      </c>
      <c r="D28" s="41"/>
      <c r="E28" s="15">
        <v>1710</v>
      </c>
      <c r="F28" s="15">
        <v>2380</v>
      </c>
      <c r="G28" s="12" t="s">
        <v>50</v>
      </c>
      <c r="H28" s="36"/>
      <c r="I28" s="15"/>
      <c r="J28" s="12">
        <f t="shared" si="0"/>
        <v>1710</v>
      </c>
      <c r="K28" s="19"/>
      <c r="L28" s="16"/>
    </row>
    <row r="29" spans="1:12" ht="20.100000000000001" customHeight="1">
      <c r="A29" s="12" t="s">
        <v>52</v>
      </c>
      <c r="B29" s="13" t="s">
        <v>53</v>
      </c>
      <c r="C29" s="17">
        <v>42125</v>
      </c>
      <c r="D29" s="41"/>
      <c r="E29" s="15">
        <v>1710</v>
      </c>
      <c r="F29" s="15">
        <v>2380</v>
      </c>
      <c r="G29" s="12" t="s">
        <v>54</v>
      </c>
      <c r="H29" s="36"/>
      <c r="I29" s="15"/>
      <c r="J29" s="12">
        <f t="shared" si="0"/>
        <v>1710</v>
      </c>
      <c r="K29" s="19"/>
      <c r="L29" s="16"/>
    </row>
    <row r="30" spans="1:12" ht="20.100000000000001" customHeight="1">
      <c r="A30" s="12" t="s">
        <v>55</v>
      </c>
      <c r="B30" s="13" t="s">
        <v>251</v>
      </c>
      <c r="C30" s="17">
        <v>42887</v>
      </c>
      <c r="D30" s="41">
        <v>2573</v>
      </c>
      <c r="E30" s="15"/>
      <c r="F30" s="15">
        <v>1211</v>
      </c>
      <c r="G30" s="12" t="s">
        <v>252</v>
      </c>
      <c r="H30" s="36">
        <v>1211</v>
      </c>
      <c r="I30" s="15"/>
      <c r="J30" s="12">
        <v>1211</v>
      </c>
      <c r="K30" s="19"/>
      <c r="L30" s="16"/>
    </row>
    <row r="31" spans="1:12" ht="20.100000000000001" customHeight="1">
      <c r="A31" s="12" t="s">
        <v>56</v>
      </c>
      <c r="B31" s="13" t="s">
        <v>57</v>
      </c>
      <c r="C31" s="17">
        <v>41365</v>
      </c>
      <c r="D31" s="41"/>
      <c r="E31" s="15">
        <v>0</v>
      </c>
      <c r="F31" s="15">
        <v>500</v>
      </c>
      <c r="G31" s="12" t="s">
        <v>58</v>
      </c>
      <c r="H31" s="36"/>
      <c r="I31" s="15"/>
      <c r="J31" s="12">
        <f t="shared" si="0"/>
        <v>0</v>
      </c>
      <c r="K31" s="23" t="s">
        <v>245</v>
      </c>
      <c r="L31" s="16"/>
    </row>
    <row r="32" spans="1:12" ht="20.100000000000001" customHeight="1">
      <c r="A32" s="12">
        <v>12</v>
      </c>
      <c r="B32" s="13" t="s">
        <v>311</v>
      </c>
      <c r="C32" s="17"/>
      <c r="D32" s="41"/>
      <c r="E32" s="15">
        <v>420</v>
      </c>
      <c r="F32" s="15" t="s">
        <v>60</v>
      </c>
      <c r="G32" s="12" t="s">
        <v>23</v>
      </c>
      <c r="H32" s="36"/>
      <c r="I32" s="15"/>
      <c r="J32" s="12">
        <f t="shared" si="0"/>
        <v>420</v>
      </c>
      <c r="K32" s="13" t="s">
        <v>61</v>
      </c>
      <c r="L32" s="16"/>
    </row>
    <row r="33" spans="1:12" ht="20.100000000000001" customHeight="1">
      <c r="A33" s="12">
        <v>13</v>
      </c>
      <c r="B33" s="13" t="s">
        <v>62</v>
      </c>
      <c r="C33" s="17"/>
      <c r="D33" s="41"/>
      <c r="E33" s="15"/>
      <c r="F33" s="15"/>
      <c r="G33" s="12"/>
      <c r="H33" s="36"/>
      <c r="I33" s="15"/>
      <c r="J33" s="12">
        <f t="shared" si="0"/>
        <v>0</v>
      </c>
      <c r="K33" s="13"/>
      <c r="L33" s="16"/>
    </row>
    <row r="34" spans="1:12" ht="20.100000000000001" customHeight="1">
      <c r="A34" s="12" t="s">
        <v>32</v>
      </c>
      <c r="B34" s="24"/>
      <c r="C34" s="12">
        <v>2006</v>
      </c>
      <c r="D34" s="41"/>
      <c r="E34" s="15">
        <v>420</v>
      </c>
      <c r="F34" s="15">
        <v>446</v>
      </c>
      <c r="G34" s="12" t="s">
        <v>63</v>
      </c>
      <c r="H34" s="37"/>
      <c r="I34" s="33"/>
      <c r="J34" s="12">
        <f t="shared" si="0"/>
        <v>420</v>
      </c>
      <c r="K34" s="13" t="s">
        <v>64</v>
      </c>
      <c r="L34" s="16"/>
    </row>
    <row r="35" spans="1:12" ht="20.100000000000001" customHeight="1">
      <c r="A35" s="12" t="s">
        <v>40</v>
      </c>
      <c r="B35" s="25"/>
      <c r="C35" s="12">
        <v>2006</v>
      </c>
      <c r="D35" s="41"/>
      <c r="E35" s="15">
        <v>420</v>
      </c>
      <c r="F35" s="15">
        <v>446</v>
      </c>
      <c r="G35" s="12" t="s">
        <v>65</v>
      </c>
      <c r="H35" s="36"/>
      <c r="I35" s="15"/>
      <c r="J35" s="12">
        <f t="shared" si="0"/>
        <v>420</v>
      </c>
      <c r="K35" s="13" t="s">
        <v>64</v>
      </c>
      <c r="L35" s="16"/>
    </row>
    <row r="36" spans="1:12" ht="20.100000000000001" customHeight="1">
      <c r="A36" s="12" t="s">
        <v>34</v>
      </c>
      <c r="B36" s="25"/>
      <c r="C36" s="12">
        <v>2006</v>
      </c>
      <c r="D36" s="41"/>
      <c r="E36" s="15">
        <v>420</v>
      </c>
      <c r="F36" s="15">
        <v>444</v>
      </c>
      <c r="G36" s="12" t="s">
        <v>66</v>
      </c>
      <c r="H36" s="37"/>
      <c r="I36" s="33"/>
      <c r="J36" s="12">
        <f t="shared" si="0"/>
        <v>420</v>
      </c>
      <c r="K36" s="13" t="s">
        <v>64</v>
      </c>
      <c r="L36" s="16"/>
    </row>
    <row r="37" spans="1:12" ht="20.100000000000001" customHeight="1">
      <c r="A37" s="12" t="s">
        <v>37</v>
      </c>
      <c r="B37" s="25"/>
      <c r="C37" s="12">
        <v>2006</v>
      </c>
      <c r="D37" s="41"/>
      <c r="E37" s="15"/>
      <c r="F37" s="15">
        <v>446</v>
      </c>
      <c r="G37" s="12" t="s">
        <v>67</v>
      </c>
      <c r="H37" s="36"/>
      <c r="I37" s="15"/>
      <c r="J37" s="12">
        <f t="shared" si="0"/>
        <v>0</v>
      </c>
      <c r="K37" s="13"/>
      <c r="L37" s="16"/>
    </row>
    <row r="38" spans="1:12" ht="20.100000000000001" customHeight="1">
      <c r="A38" s="12" t="s">
        <v>45</v>
      </c>
      <c r="B38" s="25"/>
      <c r="C38" s="12">
        <v>2006</v>
      </c>
      <c r="D38" s="41"/>
      <c r="E38" s="15">
        <v>420</v>
      </c>
      <c r="F38" s="15">
        <v>446</v>
      </c>
      <c r="G38" s="12" t="s">
        <v>68</v>
      </c>
      <c r="H38" s="36"/>
      <c r="I38" s="15"/>
      <c r="J38" s="12">
        <f t="shared" si="0"/>
        <v>420</v>
      </c>
      <c r="K38" s="13" t="s">
        <v>64</v>
      </c>
      <c r="L38" s="16"/>
    </row>
    <row r="39" spans="1:12" ht="20.100000000000001" customHeight="1">
      <c r="A39" s="12" t="s">
        <v>48</v>
      </c>
      <c r="B39" s="25"/>
      <c r="C39" s="12">
        <v>2006</v>
      </c>
      <c r="D39" s="41"/>
      <c r="E39" s="15">
        <v>420</v>
      </c>
      <c r="F39" s="15">
        <v>446</v>
      </c>
      <c r="G39" s="12" t="s">
        <v>69</v>
      </c>
      <c r="H39" s="37"/>
      <c r="I39" s="33"/>
      <c r="J39" s="12">
        <f t="shared" si="0"/>
        <v>420</v>
      </c>
      <c r="K39" s="13" t="s">
        <v>70</v>
      </c>
      <c r="L39" s="16"/>
    </row>
    <row r="40" spans="1:12" ht="20.100000000000001" customHeight="1">
      <c r="A40" s="12" t="s">
        <v>71</v>
      </c>
      <c r="B40" s="25"/>
      <c r="C40" s="12">
        <v>2006</v>
      </c>
      <c r="D40" s="41"/>
      <c r="E40" s="15">
        <v>420</v>
      </c>
      <c r="F40" s="15">
        <v>436</v>
      </c>
      <c r="G40" s="12" t="s">
        <v>72</v>
      </c>
      <c r="H40" s="36"/>
      <c r="I40" s="15"/>
      <c r="J40" s="12">
        <f t="shared" si="0"/>
        <v>420</v>
      </c>
      <c r="K40" s="13" t="s">
        <v>73</v>
      </c>
      <c r="L40" s="16"/>
    </row>
    <row r="41" spans="1:12" ht="20.100000000000001" customHeight="1">
      <c r="A41" s="12" t="s">
        <v>52</v>
      </c>
      <c r="B41" s="25"/>
      <c r="C41" s="12">
        <v>2012</v>
      </c>
      <c r="D41" s="41"/>
      <c r="E41" s="15">
        <v>1170</v>
      </c>
      <c r="F41" s="15">
        <v>1205</v>
      </c>
      <c r="G41" s="12" t="s">
        <v>74</v>
      </c>
      <c r="H41" s="36"/>
      <c r="I41" s="15"/>
      <c r="J41" s="12">
        <f t="shared" si="0"/>
        <v>1170</v>
      </c>
      <c r="K41" s="13" t="s">
        <v>70</v>
      </c>
      <c r="L41" s="16"/>
    </row>
    <row r="42" spans="1:12" ht="20.100000000000001" customHeight="1">
      <c r="A42" s="12" t="s">
        <v>75</v>
      </c>
      <c r="B42" s="25"/>
      <c r="C42" s="12">
        <v>2006</v>
      </c>
      <c r="D42" s="41"/>
      <c r="E42" s="15">
        <v>1170</v>
      </c>
      <c r="F42" s="15">
        <v>1205</v>
      </c>
      <c r="G42" s="12" t="s">
        <v>76</v>
      </c>
      <c r="H42" s="36"/>
      <c r="I42" s="15"/>
      <c r="J42" s="12">
        <f t="shared" si="0"/>
        <v>1170</v>
      </c>
      <c r="K42" s="13" t="s">
        <v>64</v>
      </c>
      <c r="L42" s="16"/>
    </row>
    <row r="43" spans="1:12" ht="20.100000000000001" customHeight="1">
      <c r="A43" s="12" t="s">
        <v>77</v>
      </c>
      <c r="B43" s="25"/>
      <c r="C43" s="12">
        <v>2012</v>
      </c>
      <c r="D43" s="41"/>
      <c r="E43" s="15"/>
      <c r="F43" s="15">
        <v>1205</v>
      </c>
      <c r="G43" s="12" t="s">
        <v>78</v>
      </c>
      <c r="H43" s="36"/>
      <c r="I43" s="15"/>
      <c r="J43" s="12">
        <f t="shared" si="0"/>
        <v>0</v>
      </c>
      <c r="K43" s="13"/>
      <c r="L43" s="16"/>
    </row>
    <row r="44" spans="1:12" ht="20.100000000000001" customHeight="1">
      <c r="A44" s="12" t="s">
        <v>79</v>
      </c>
      <c r="B44" s="25"/>
      <c r="C44" s="12">
        <v>2012</v>
      </c>
      <c r="D44" s="41"/>
      <c r="E44" s="15">
        <v>1170</v>
      </c>
      <c r="F44" s="15">
        <v>121</v>
      </c>
      <c r="G44" s="12" t="s">
        <v>80</v>
      </c>
      <c r="H44" s="36"/>
      <c r="I44" s="15"/>
      <c r="J44" s="12">
        <f t="shared" si="0"/>
        <v>1170</v>
      </c>
      <c r="K44" s="13" t="s">
        <v>70</v>
      </c>
      <c r="L44" s="16"/>
    </row>
    <row r="45" spans="1:12" ht="20.100000000000001" customHeight="1">
      <c r="A45" s="12" t="s">
        <v>77</v>
      </c>
      <c r="B45" s="25"/>
      <c r="C45" s="12">
        <v>2012</v>
      </c>
      <c r="D45" s="41"/>
      <c r="E45" s="15">
        <v>1170</v>
      </c>
      <c r="F45" s="15">
        <v>1170</v>
      </c>
      <c r="G45" s="12" t="s">
        <v>44</v>
      </c>
      <c r="H45" s="36"/>
      <c r="I45" s="15"/>
      <c r="J45" s="12">
        <f t="shared" si="0"/>
        <v>1170</v>
      </c>
      <c r="K45" s="13" t="s">
        <v>73</v>
      </c>
      <c r="L45" s="16"/>
    </row>
    <row r="46" spans="1:12" ht="20.100000000000001" customHeight="1">
      <c r="A46" s="12" t="s">
        <v>79</v>
      </c>
      <c r="B46" s="25"/>
      <c r="C46" s="12">
        <v>2012</v>
      </c>
      <c r="D46" s="41"/>
      <c r="E46" s="15">
        <v>1170</v>
      </c>
      <c r="F46" s="15">
        <v>1205</v>
      </c>
      <c r="G46" s="12" t="s">
        <v>76</v>
      </c>
      <c r="H46" s="38"/>
      <c r="I46" s="34"/>
      <c r="J46" s="12">
        <f t="shared" si="0"/>
        <v>1170</v>
      </c>
      <c r="K46" s="13" t="s">
        <v>73</v>
      </c>
      <c r="L46" s="16"/>
    </row>
    <row r="47" spans="1:12" ht="20.100000000000001" customHeight="1">
      <c r="A47" s="12" t="s">
        <v>81</v>
      </c>
      <c r="B47" s="25"/>
      <c r="C47" s="17">
        <v>41640</v>
      </c>
      <c r="D47" s="41"/>
      <c r="E47" s="15">
        <v>1183</v>
      </c>
      <c r="F47" s="15">
        <v>1183</v>
      </c>
      <c r="G47" s="12" t="s">
        <v>66</v>
      </c>
      <c r="H47" s="36"/>
      <c r="I47" s="15"/>
      <c r="J47" s="12">
        <f t="shared" si="0"/>
        <v>1183</v>
      </c>
      <c r="K47" s="13" t="s">
        <v>73</v>
      </c>
      <c r="L47" s="16"/>
    </row>
    <row r="48" spans="1:12" ht="20.100000000000001" customHeight="1">
      <c r="A48" s="12" t="s">
        <v>82</v>
      </c>
      <c r="B48" s="25"/>
      <c r="C48" s="17">
        <v>41640</v>
      </c>
      <c r="D48" s="41"/>
      <c r="E48" s="15">
        <v>1183</v>
      </c>
      <c r="F48" s="15">
        <v>1183</v>
      </c>
      <c r="G48" s="12" t="s">
        <v>83</v>
      </c>
      <c r="H48" s="36"/>
      <c r="I48" s="15"/>
      <c r="J48" s="12">
        <f t="shared" si="0"/>
        <v>1183</v>
      </c>
      <c r="K48" s="13" t="s">
        <v>73</v>
      </c>
      <c r="L48" s="16"/>
    </row>
    <row r="49" spans="1:12" ht="20.100000000000001" customHeight="1">
      <c r="A49" s="12" t="s">
        <v>84</v>
      </c>
      <c r="B49" s="12" t="s">
        <v>85</v>
      </c>
      <c r="C49" s="17">
        <v>42156</v>
      </c>
      <c r="D49" s="41"/>
      <c r="E49" s="15">
        <v>913</v>
      </c>
      <c r="F49" s="27"/>
      <c r="G49" s="12" t="s">
        <v>44</v>
      </c>
      <c r="H49" s="38"/>
      <c r="I49" s="34"/>
      <c r="J49" s="12">
        <f t="shared" si="0"/>
        <v>913</v>
      </c>
      <c r="K49" s="13" t="s">
        <v>70</v>
      </c>
      <c r="L49" s="16"/>
    </row>
    <row r="50" spans="1:12" ht="20.100000000000001" customHeight="1">
      <c r="A50" s="12" t="s">
        <v>254</v>
      </c>
      <c r="B50" s="12" t="s">
        <v>255</v>
      </c>
      <c r="C50" s="17">
        <v>42887</v>
      </c>
      <c r="D50" s="41">
        <v>257</v>
      </c>
      <c r="E50" s="15"/>
      <c r="F50" s="27">
        <v>1004</v>
      </c>
      <c r="G50" s="12" t="s">
        <v>252</v>
      </c>
      <c r="H50" s="38">
        <v>1004</v>
      </c>
      <c r="I50" s="34"/>
      <c r="J50" s="12">
        <v>1004</v>
      </c>
      <c r="K50" s="13" t="s">
        <v>70</v>
      </c>
      <c r="L50" s="16"/>
    </row>
    <row r="51" spans="1:12" ht="20.100000000000001" customHeight="1">
      <c r="A51" s="12">
        <v>14</v>
      </c>
      <c r="B51" s="13" t="s">
        <v>86</v>
      </c>
      <c r="C51" s="12" t="s">
        <v>87</v>
      </c>
      <c r="D51" s="41"/>
      <c r="E51" s="15">
        <v>1</v>
      </c>
      <c r="F51" s="15">
        <v>1</v>
      </c>
      <c r="G51" s="12"/>
      <c r="H51" s="36"/>
      <c r="I51" s="15"/>
      <c r="J51" s="12">
        <f t="shared" si="0"/>
        <v>1</v>
      </c>
      <c r="K51" s="13" t="s">
        <v>88</v>
      </c>
      <c r="L51" s="16"/>
    </row>
    <row r="52" spans="1:12" ht="20.100000000000001" customHeight="1">
      <c r="A52" s="12">
        <v>15</v>
      </c>
      <c r="B52" s="13" t="s">
        <v>89</v>
      </c>
      <c r="C52" s="12" t="s">
        <v>87</v>
      </c>
      <c r="D52" s="41"/>
      <c r="E52" s="15">
        <v>1</v>
      </c>
      <c r="F52" s="15">
        <v>35020</v>
      </c>
      <c r="G52" s="12" t="s">
        <v>90</v>
      </c>
      <c r="H52" s="36"/>
      <c r="I52" s="15"/>
      <c r="J52" s="12">
        <f t="shared" si="0"/>
        <v>1</v>
      </c>
      <c r="K52" s="13"/>
      <c r="L52" s="16"/>
    </row>
    <row r="53" spans="1:12" ht="20.100000000000001" customHeight="1">
      <c r="A53" s="12">
        <v>16</v>
      </c>
      <c r="B53" s="13" t="s">
        <v>91</v>
      </c>
      <c r="C53" s="12">
        <v>1999</v>
      </c>
      <c r="D53" s="41"/>
      <c r="E53" s="15">
        <v>1</v>
      </c>
      <c r="F53" s="15">
        <v>1</v>
      </c>
      <c r="G53" s="69" t="s">
        <v>92</v>
      </c>
      <c r="H53" s="36"/>
      <c r="I53" s="15"/>
      <c r="J53" s="12">
        <f t="shared" si="0"/>
        <v>1</v>
      </c>
      <c r="K53" s="70" t="s">
        <v>93</v>
      </c>
      <c r="L53" s="16"/>
    </row>
    <row r="54" spans="1:12" ht="20.100000000000001" customHeight="1">
      <c r="A54" s="12" t="s">
        <v>32</v>
      </c>
      <c r="B54" s="13" t="s">
        <v>94</v>
      </c>
      <c r="C54" s="12">
        <v>2006</v>
      </c>
      <c r="D54" s="41"/>
      <c r="E54" s="15">
        <v>420</v>
      </c>
      <c r="F54" s="15">
        <v>446</v>
      </c>
      <c r="G54" s="69"/>
      <c r="H54" s="36"/>
      <c r="I54" s="15"/>
      <c r="J54" s="12">
        <f t="shared" si="0"/>
        <v>420</v>
      </c>
      <c r="K54" s="70"/>
      <c r="L54" s="16"/>
    </row>
    <row r="55" spans="1:12" ht="20.100000000000001" customHeight="1">
      <c r="A55" s="12" t="s">
        <v>40</v>
      </c>
      <c r="B55" s="13" t="s">
        <v>95</v>
      </c>
      <c r="C55" s="12">
        <v>2007</v>
      </c>
      <c r="D55" s="41"/>
      <c r="E55" s="15">
        <v>1050</v>
      </c>
      <c r="F55" s="15">
        <v>1115</v>
      </c>
      <c r="G55" s="69"/>
      <c r="H55" s="36"/>
      <c r="I55" s="15"/>
      <c r="J55" s="12">
        <f t="shared" si="0"/>
        <v>1050</v>
      </c>
      <c r="K55" s="70"/>
      <c r="L55" s="16"/>
    </row>
    <row r="56" spans="1:12" ht="20.100000000000001" customHeight="1">
      <c r="A56" s="12" t="s">
        <v>34</v>
      </c>
      <c r="B56" s="13" t="s">
        <v>96</v>
      </c>
      <c r="C56" s="12">
        <v>2011</v>
      </c>
      <c r="D56" s="41"/>
      <c r="E56" s="15">
        <v>3182</v>
      </c>
      <c r="F56" s="15">
        <v>3277</v>
      </c>
      <c r="G56" s="69"/>
      <c r="H56" s="36"/>
      <c r="I56" s="15"/>
      <c r="J56" s="12">
        <f t="shared" si="0"/>
        <v>3182</v>
      </c>
      <c r="K56" s="70"/>
      <c r="L56" s="16"/>
    </row>
    <row r="57" spans="1:12" ht="20.100000000000001" customHeight="1">
      <c r="A57" s="12" t="s">
        <v>37</v>
      </c>
      <c r="B57" s="13" t="s">
        <v>97</v>
      </c>
      <c r="C57" s="12">
        <v>2014</v>
      </c>
      <c r="D57" s="41"/>
      <c r="E57" s="15">
        <v>216</v>
      </c>
      <c r="F57" s="15" t="s">
        <v>98</v>
      </c>
      <c r="G57" s="12" t="s">
        <v>99</v>
      </c>
      <c r="H57" s="36"/>
      <c r="I57" s="15"/>
      <c r="J57" s="12">
        <f t="shared" si="0"/>
        <v>216</v>
      </c>
      <c r="K57" s="13">
        <v>2014</v>
      </c>
      <c r="L57" s="16"/>
    </row>
    <row r="58" spans="1:12" ht="20.100000000000001" customHeight="1">
      <c r="A58" s="12">
        <v>17</v>
      </c>
      <c r="B58" s="13" t="s">
        <v>100</v>
      </c>
      <c r="C58" s="12">
        <v>2006</v>
      </c>
      <c r="D58" s="41"/>
      <c r="E58" s="15">
        <v>262</v>
      </c>
      <c r="F58" s="15" t="s">
        <v>98</v>
      </c>
      <c r="G58" s="12" t="s">
        <v>101</v>
      </c>
      <c r="H58" s="36"/>
      <c r="I58" s="15"/>
      <c r="J58" s="12">
        <f t="shared" si="0"/>
        <v>262</v>
      </c>
      <c r="K58" s="13"/>
      <c r="L58" s="16"/>
    </row>
    <row r="59" spans="1:12" ht="20.100000000000001" customHeight="1">
      <c r="A59" s="12">
        <v>18</v>
      </c>
      <c r="B59" s="13" t="s">
        <v>102</v>
      </c>
      <c r="C59" s="12">
        <v>2006</v>
      </c>
      <c r="D59" s="41"/>
      <c r="E59" s="15">
        <v>735</v>
      </c>
      <c r="F59" s="15">
        <v>781</v>
      </c>
      <c r="G59" s="12" t="s">
        <v>23</v>
      </c>
      <c r="H59" s="36"/>
      <c r="I59" s="15"/>
      <c r="J59" s="12">
        <f t="shared" si="0"/>
        <v>735</v>
      </c>
      <c r="K59" s="13"/>
      <c r="L59" s="16"/>
    </row>
    <row r="60" spans="1:12" ht="20.100000000000001" customHeight="1">
      <c r="A60" s="12">
        <v>19</v>
      </c>
      <c r="B60" s="13" t="s">
        <v>103</v>
      </c>
      <c r="C60" s="12"/>
      <c r="D60" s="41"/>
      <c r="E60" s="15"/>
      <c r="F60" s="15"/>
      <c r="G60" s="12"/>
      <c r="H60" s="36"/>
      <c r="I60" s="15"/>
      <c r="J60" s="12">
        <f t="shared" si="0"/>
        <v>0</v>
      </c>
      <c r="K60" s="13"/>
      <c r="L60" s="16"/>
    </row>
    <row r="61" spans="1:12" ht="20.100000000000001" customHeight="1">
      <c r="A61" s="12" t="s">
        <v>32</v>
      </c>
      <c r="B61" s="13" t="s">
        <v>104</v>
      </c>
      <c r="C61" s="12" t="s">
        <v>105</v>
      </c>
      <c r="D61" s="41"/>
      <c r="E61" s="15">
        <v>10</v>
      </c>
      <c r="F61" s="15" t="s">
        <v>98</v>
      </c>
      <c r="G61" s="12" t="s">
        <v>106</v>
      </c>
      <c r="H61" s="36"/>
      <c r="I61" s="15"/>
      <c r="J61" s="12">
        <f t="shared" si="0"/>
        <v>10</v>
      </c>
      <c r="K61" s="13"/>
      <c r="L61" s="16"/>
    </row>
    <row r="62" spans="1:12" ht="20.100000000000001" customHeight="1">
      <c r="A62" s="12" t="s">
        <v>40</v>
      </c>
      <c r="B62" s="13" t="s">
        <v>107</v>
      </c>
      <c r="C62" s="12"/>
      <c r="D62" s="41"/>
      <c r="E62" s="15">
        <v>10</v>
      </c>
      <c r="F62" s="15" t="s">
        <v>98</v>
      </c>
      <c r="G62" s="12" t="s">
        <v>108</v>
      </c>
      <c r="H62" s="36"/>
      <c r="I62" s="15"/>
      <c r="J62" s="12">
        <f t="shared" si="0"/>
        <v>10</v>
      </c>
      <c r="K62" s="13"/>
      <c r="L62" s="16"/>
    </row>
    <row r="63" spans="1:12" ht="20.100000000000001" customHeight="1">
      <c r="A63" s="12" t="s">
        <v>34</v>
      </c>
      <c r="B63" s="13" t="s">
        <v>107</v>
      </c>
      <c r="C63" s="12"/>
      <c r="D63" s="41"/>
      <c r="E63" s="15">
        <v>10</v>
      </c>
      <c r="F63" s="15" t="s">
        <v>98</v>
      </c>
      <c r="G63" s="12" t="s">
        <v>18</v>
      </c>
      <c r="H63" s="36"/>
      <c r="I63" s="15"/>
      <c r="J63" s="12">
        <f t="shared" si="0"/>
        <v>10</v>
      </c>
      <c r="K63" s="13"/>
      <c r="L63" s="16"/>
    </row>
    <row r="64" spans="1:12" ht="20.100000000000001" customHeight="1">
      <c r="A64" s="12" t="s">
        <v>37</v>
      </c>
      <c r="B64" s="13" t="s">
        <v>107</v>
      </c>
      <c r="C64" s="12"/>
      <c r="D64" s="41"/>
      <c r="E64" s="15">
        <v>10</v>
      </c>
      <c r="F64" s="15" t="s">
        <v>98</v>
      </c>
      <c r="G64" s="12" t="s">
        <v>109</v>
      </c>
      <c r="H64" s="36"/>
      <c r="I64" s="15"/>
      <c r="J64" s="12">
        <f t="shared" si="0"/>
        <v>10</v>
      </c>
      <c r="K64" s="13"/>
      <c r="L64" s="16"/>
    </row>
    <row r="65" spans="1:12" ht="20.100000000000001" customHeight="1">
      <c r="A65" s="12" t="s">
        <v>45</v>
      </c>
      <c r="B65" s="13" t="s">
        <v>110</v>
      </c>
      <c r="C65" s="17">
        <v>41760</v>
      </c>
      <c r="D65" s="41"/>
      <c r="E65" s="15">
        <v>512</v>
      </c>
      <c r="F65" s="15" t="s">
        <v>98</v>
      </c>
      <c r="G65" s="12" t="s">
        <v>111</v>
      </c>
      <c r="H65" s="36"/>
      <c r="I65" s="15"/>
      <c r="J65" s="12">
        <f t="shared" si="0"/>
        <v>512</v>
      </c>
      <c r="K65" s="13">
        <v>2014</v>
      </c>
      <c r="L65" s="16"/>
    </row>
    <row r="66" spans="1:12" ht="20.100000000000001" customHeight="1">
      <c r="A66" s="12" t="s">
        <v>48</v>
      </c>
      <c r="B66" s="13" t="s">
        <v>112</v>
      </c>
      <c r="C66" s="17">
        <v>41760</v>
      </c>
      <c r="D66" s="41"/>
      <c r="E66" s="15">
        <v>512</v>
      </c>
      <c r="F66" s="15" t="s">
        <v>98</v>
      </c>
      <c r="G66" s="12" t="s">
        <v>18</v>
      </c>
      <c r="H66" s="36"/>
      <c r="I66" s="15"/>
      <c r="J66" s="12">
        <f t="shared" si="0"/>
        <v>512</v>
      </c>
      <c r="K66" s="13">
        <v>2014</v>
      </c>
      <c r="L66" s="16"/>
    </row>
    <row r="67" spans="1:12" ht="20.100000000000001" customHeight="1">
      <c r="A67" s="12" t="s">
        <v>71</v>
      </c>
      <c r="B67" s="13" t="s">
        <v>110</v>
      </c>
      <c r="C67" s="17">
        <v>42095</v>
      </c>
      <c r="D67" s="41"/>
      <c r="E67" s="15">
        <v>498</v>
      </c>
      <c r="F67" s="15"/>
      <c r="G67" s="12" t="s">
        <v>18</v>
      </c>
      <c r="H67" s="36"/>
      <c r="I67" s="15"/>
      <c r="J67" s="12">
        <f t="shared" si="0"/>
        <v>498</v>
      </c>
      <c r="K67" s="13"/>
      <c r="L67" s="16"/>
    </row>
    <row r="68" spans="1:12" ht="20.100000000000001" customHeight="1">
      <c r="A68" s="12" t="s">
        <v>52</v>
      </c>
      <c r="B68" s="13" t="s">
        <v>110</v>
      </c>
      <c r="C68" s="17"/>
      <c r="D68" s="41"/>
      <c r="E68" s="15">
        <v>498</v>
      </c>
      <c r="F68" s="15"/>
      <c r="G68" s="12" t="s">
        <v>106</v>
      </c>
      <c r="H68" s="36"/>
      <c r="I68" s="15"/>
      <c r="J68" s="12">
        <f t="shared" si="0"/>
        <v>498</v>
      </c>
      <c r="K68" s="13"/>
      <c r="L68" s="16"/>
    </row>
    <row r="69" spans="1:12" ht="20.100000000000001" customHeight="1">
      <c r="A69" s="12">
        <v>20</v>
      </c>
      <c r="B69" s="13" t="s">
        <v>113</v>
      </c>
      <c r="C69" s="12" t="s">
        <v>87</v>
      </c>
      <c r="D69" s="41"/>
      <c r="E69" s="15">
        <v>315</v>
      </c>
      <c r="F69" s="15">
        <v>0</v>
      </c>
      <c r="G69" s="12" t="s">
        <v>108</v>
      </c>
      <c r="H69" s="36"/>
      <c r="I69" s="15"/>
      <c r="J69" s="12">
        <f t="shared" si="0"/>
        <v>315</v>
      </c>
      <c r="K69" s="13"/>
      <c r="L69" s="16"/>
    </row>
    <row r="70" spans="1:12" ht="20.100000000000001" customHeight="1">
      <c r="A70" s="12">
        <v>21</v>
      </c>
      <c r="B70" s="71" t="s">
        <v>114</v>
      </c>
      <c r="C70" s="12"/>
      <c r="D70" s="41"/>
      <c r="E70" s="15"/>
      <c r="F70" s="15"/>
      <c r="G70" s="12"/>
      <c r="H70" s="36"/>
      <c r="I70" s="15"/>
      <c r="J70" s="12">
        <f t="shared" si="0"/>
        <v>0</v>
      </c>
      <c r="K70" s="74"/>
      <c r="L70" s="16"/>
    </row>
    <row r="71" spans="1:12" ht="20.100000000000001" customHeight="1">
      <c r="A71" s="12" t="s">
        <v>32</v>
      </c>
      <c r="B71" s="72"/>
      <c r="C71" s="12">
        <v>2000</v>
      </c>
      <c r="D71" s="41"/>
      <c r="E71" s="15">
        <v>1050</v>
      </c>
      <c r="F71" s="15">
        <v>1114</v>
      </c>
      <c r="G71" s="12" t="s">
        <v>115</v>
      </c>
      <c r="H71" s="36"/>
      <c r="I71" s="15"/>
      <c r="J71" s="12">
        <f t="shared" si="0"/>
        <v>1050</v>
      </c>
      <c r="K71" s="74"/>
      <c r="L71" s="16"/>
    </row>
    <row r="72" spans="1:12" ht="20.100000000000001" customHeight="1">
      <c r="A72" s="12" t="s">
        <v>40</v>
      </c>
      <c r="B72" s="73"/>
      <c r="C72" s="12">
        <v>2000</v>
      </c>
      <c r="D72" s="41"/>
      <c r="E72" s="15">
        <v>525</v>
      </c>
      <c r="F72" s="15">
        <v>557</v>
      </c>
      <c r="G72" s="12" t="s">
        <v>116</v>
      </c>
      <c r="H72" s="36"/>
      <c r="I72" s="15"/>
      <c r="J72" s="12">
        <f t="shared" ref="J72:J135" si="1">E72+H72-I72</f>
        <v>525</v>
      </c>
      <c r="K72" s="74"/>
      <c r="L72" s="16"/>
    </row>
    <row r="73" spans="1:12" ht="20.100000000000001" customHeight="1">
      <c r="A73" s="12" t="s">
        <v>34</v>
      </c>
      <c r="B73" s="13"/>
      <c r="C73" s="17">
        <v>41730</v>
      </c>
      <c r="D73" s="41"/>
      <c r="E73" s="15">
        <v>917</v>
      </c>
      <c r="F73" s="15">
        <v>944</v>
      </c>
      <c r="G73" s="12" t="s">
        <v>117</v>
      </c>
      <c r="H73" s="36"/>
      <c r="I73" s="15"/>
      <c r="J73" s="12">
        <f t="shared" si="1"/>
        <v>917</v>
      </c>
      <c r="K73" s="19">
        <v>2014</v>
      </c>
      <c r="L73" s="16"/>
    </row>
    <row r="74" spans="1:12" ht="20.100000000000001" customHeight="1">
      <c r="A74" s="12">
        <v>22</v>
      </c>
      <c r="B74" s="13" t="s">
        <v>118</v>
      </c>
      <c r="C74" s="12" t="s">
        <v>119</v>
      </c>
      <c r="D74" s="41"/>
      <c r="E74" s="15">
        <v>189</v>
      </c>
      <c r="F74" s="15">
        <v>0</v>
      </c>
      <c r="G74" s="12" t="s">
        <v>120</v>
      </c>
      <c r="H74" s="36"/>
      <c r="I74" s="15"/>
      <c r="J74" s="12">
        <f t="shared" si="1"/>
        <v>189</v>
      </c>
      <c r="K74" s="13"/>
      <c r="L74" s="16"/>
    </row>
    <row r="75" spans="1:12" ht="20.100000000000001" customHeight="1">
      <c r="A75" s="12">
        <v>23</v>
      </c>
      <c r="B75" s="13" t="s">
        <v>121</v>
      </c>
      <c r="C75" s="12">
        <v>2008</v>
      </c>
      <c r="D75" s="41"/>
      <c r="E75" s="15">
        <v>1181</v>
      </c>
      <c r="F75" s="15">
        <v>1252</v>
      </c>
      <c r="G75" s="12" t="s">
        <v>122</v>
      </c>
      <c r="H75" s="36"/>
      <c r="I75" s="15"/>
      <c r="J75" s="12">
        <f t="shared" si="1"/>
        <v>1181</v>
      </c>
      <c r="K75" s="13"/>
      <c r="L75" s="16"/>
    </row>
    <row r="76" spans="1:12" ht="20.100000000000001" customHeight="1">
      <c r="A76" s="12">
        <v>24</v>
      </c>
      <c r="B76" s="13" t="s">
        <v>123</v>
      </c>
      <c r="C76" s="12">
        <v>2008</v>
      </c>
      <c r="D76" s="41"/>
      <c r="E76" s="15">
        <v>787</v>
      </c>
      <c r="F76" s="15">
        <v>835</v>
      </c>
      <c r="G76" s="12" t="s">
        <v>124</v>
      </c>
      <c r="H76" s="36"/>
      <c r="I76" s="15"/>
      <c r="J76" s="12">
        <f t="shared" si="1"/>
        <v>787</v>
      </c>
      <c r="K76" s="13"/>
      <c r="L76" s="16"/>
    </row>
    <row r="77" spans="1:12" ht="20.100000000000001" customHeight="1">
      <c r="A77" s="12">
        <v>25</v>
      </c>
      <c r="B77" s="13" t="s">
        <v>125</v>
      </c>
      <c r="C77" s="12">
        <v>2008</v>
      </c>
      <c r="D77" s="41"/>
      <c r="E77" s="15">
        <v>3024</v>
      </c>
      <c r="F77" s="15">
        <v>3208</v>
      </c>
      <c r="G77" s="12" t="s">
        <v>122</v>
      </c>
      <c r="H77" s="36"/>
      <c r="I77" s="15"/>
      <c r="J77" s="12">
        <f t="shared" si="1"/>
        <v>3024</v>
      </c>
      <c r="K77" s="13"/>
      <c r="L77" s="16"/>
    </row>
    <row r="78" spans="1:12" ht="20.100000000000001" customHeight="1">
      <c r="A78" s="12">
        <v>26</v>
      </c>
      <c r="B78" s="13" t="s">
        <v>126</v>
      </c>
      <c r="C78" s="12">
        <v>2008</v>
      </c>
      <c r="D78" s="41"/>
      <c r="E78" s="15">
        <v>1249</v>
      </c>
      <c r="F78" s="15">
        <v>1325</v>
      </c>
      <c r="G78" s="12" t="s">
        <v>124</v>
      </c>
      <c r="H78" s="36"/>
      <c r="I78" s="15"/>
      <c r="J78" s="12">
        <f t="shared" si="1"/>
        <v>1249</v>
      </c>
      <c r="K78" s="13"/>
      <c r="L78" s="16"/>
    </row>
    <row r="79" spans="1:12" ht="20.100000000000001" customHeight="1">
      <c r="A79" s="12">
        <v>27</v>
      </c>
      <c r="B79" s="13" t="s">
        <v>127</v>
      </c>
      <c r="C79" s="12">
        <v>2008</v>
      </c>
      <c r="D79" s="41"/>
      <c r="E79" s="15">
        <v>598</v>
      </c>
      <c r="F79" s="15">
        <v>634</v>
      </c>
      <c r="G79" s="12" t="s">
        <v>124</v>
      </c>
      <c r="H79" s="36"/>
      <c r="I79" s="15"/>
      <c r="J79" s="12">
        <f t="shared" si="1"/>
        <v>598</v>
      </c>
      <c r="K79" s="13"/>
      <c r="L79" s="16"/>
    </row>
    <row r="80" spans="1:12" ht="20.100000000000001" customHeight="1">
      <c r="A80" s="12">
        <v>28</v>
      </c>
      <c r="B80" s="13" t="s">
        <v>128</v>
      </c>
      <c r="C80" s="12">
        <v>2008</v>
      </c>
      <c r="D80" s="41"/>
      <c r="E80" s="15">
        <v>882</v>
      </c>
      <c r="F80" s="15">
        <v>932</v>
      </c>
      <c r="G80" s="12" t="s">
        <v>122</v>
      </c>
      <c r="H80" s="36"/>
      <c r="I80" s="15"/>
      <c r="J80" s="12">
        <f t="shared" si="1"/>
        <v>882</v>
      </c>
      <c r="K80" s="13"/>
      <c r="L80" s="16"/>
    </row>
    <row r="81" spans="1:12" ht="20.100000000000001" customHeight="1">
      <c r="A81" s="12">
        <v>29</v>
      </c>
      <c r="B81" s="13" t="s">
        <v>129</v>
      </c>
      <c r="C81" s="12">
        <v>2008</v>
      </c>
      <c r="D81" s="41"/>
      <c r="E81" s="15">
        <v>94</v>
      </c>
      <c r="F81" s="15">
        <v>0</v>
      </c>
      <c r="G81" s="12" t="s">
        <v>124</v>
      </c>
      <c r="H81" s="36"/>
      <c r="I81" s="15"/>
      <c r="J81" s="12">
        <f t="shared" si="1"/>
        <v>94</v>
      </c>
      <c r="K81" s="13"/>
      <c r="L81" s="16"/>
    </row>
    <row r="82" spans="1:12" ht="20.100000000000001" customHeight="1">
      <c r="A82" s="12">
        <v>30</v>
      </c>
      <c r="B82" s="13" t="s">
        <v>130</v>
      </c>
      <c r="C82" s="12">
        <v>2008</v>
      </c>
      <c r="D82" s="41"/>
      <c r="E82" s="15">
        <v>246</v>
      </c>
      <c r="F82" s="15">
        <v>0</v>
      </c>
      <c r="G82" s="12" t="s">
        <v>124</v>
      </c>
      <c r="H82" s="36"/>
      <c r="I82" s="15"/>
      <c r="J82" s="12">
        <f t="shared" si="1"/>
        <v>246</v>
      </c>
      <c r="K82" s="13"/>
      <c r="L82" s="16"/>
    </row>
    <row r="83" spans="1:12" ht="20.100000000000001" customHeight="1">
      <c r="A83" s="12">
        <v>31</v>
      </c>
      <c r="B83" s="13" t="s">
        <v>131</v>
      </c>
      <c r="C83" s="12">
        <v>2008</v>
      </c>
      <c r="D83" s="41"/>
      <c r="E83" s="15">
        <v>1128</v>
      </c>
      <c r="F83" s="15">
        <v>1197</v>
      </c>
      <c r="G83" s="12" t="s">
        <v>124</v>
      </c>
      <c r="H83" s="36"/>
      <c r="I83" s="15"/>
      <c r="J83" s="12">
        <f t="shared" si="1"/>
        <v>1128</v>
      </c>
      <c r="K83" s="13"/>
      <c r="L83" s="16"/>
    </row>
    <row r="84" spans="1:12" ht="20.100000000000001" customHeight="1">
      <c r="A84" s="12">
        <v>32</v>
      </c>
      <c r="B84" s="13" t="s">
        <v>132</v>
      </c>
      <c r="C84" s="12">
        <v>2008</v>
      </c>
      <c r="D84" s="41"/>
      <c r="E84" s="15">
        <v>1128</v>
      </c>
      <c r="F84" s="15">
        <v>1197</v>
      </c>
      <c r="G84" s="12" t="s">
        <v>124</v>
      </c>
      <c r="H84" s="36"/>
      <c r="I84" s="15"/>
      <c r="J84" s="12">
        <f t="shared" si="1"/>
        <v>1128</v>
      </c>
      <c r="K84" s="13"/>
      <c r="L84" s="16"/>
    </row>
    <row r="85" spans="1:12" ht="20.100000000000001" customHeight="1">
      <c r="A85" s="12">
        <v>33</v>
      </c>
      <c r="B85" s="13" t="s">
        <v>133</v>
      </c>
      <c r="C85" s="12">
        <v>2008</v>
      </c>
      <c r="D85" s="41"/>
      <c r="E85" s="15">
        <v>1900</v>
      </c>
      <c r="F85" s="15">
        <v>2016</v>
      </c>
      <c r="G85" s="12" t="s">
        <v>122</v>
      </c>
      <c r="H85" s="36"/>
      <c r="I85" s="15"/>
      <c r="J85" s="12">
        <f t="shared" si="1"/>
        <v>1900</v>
      </c>
      <c r="K85" s="13"/>
      <c r="L85" s="16"/>
    </row>
    <row r="86" spans="1:12" ht="20.100000000000001" customHeight="1">
      <c r="A86" s="12">
        <v>34</v>
      </c>
      <c r="B86" s="13" t="s">
        <v>134</v>
      </c>
      <c r="C86" s="12">
        <v>2008</v>
      </c>
      <c r="D86" s="41"/>
      <c r="E86" s="15">
        <v>1081</v>
      </c>
      <c r="F86" s="15">
        <v>1146</v>
      </c>
      <c r="G86" s="12" t="s">
        <v>124</v>
      </c>
      <c r="H86" s="36"/>
      <c r="I86" s="15"/>
      <c r="J86" s="12">
        <f t="shared" si="1"/>
        <v>1081</v>
      </c>
      <c r="K86" s="13"/>
      <c r="L86" s="16"/>
    </row>
    <row r="87" spans="1:12" ht="20.100000000000001" customHeight="1">
      <c r="A87" s="12">
        <v>35</v>
      </c>
      <c r="B87" s="13" t="s">
        <v>135</v>
      </c>
      <c r="C87" s="12">
        <v>2008</v>
      </c>
      <c r="D87" s="41"/>
      <c r="E87" s="15">
        <v>1254</v>
      </c>
      <c r="F87" s="15">
        <v>1331</v>
      </c>
      <c r="G87" s="12" t="s">
        <v>122</v>
      </c>
      <c r="H87" s="36"/>
      <c r="I87" s="15"/>
      <c r="J87" s="12">
        <f t="shared" si="1"/>
        <v>1254</v>
      </c>
      <c r="K87" s="13"/>
      <c r="L87" s="16"/>
    </row>
    <row r="88" spans="1:12" ht="20.100000000000001" customHeight="1">
      <c r="A88" s="12">
        <v>36</v>
      </c>
      <c r="B88" s="13" t="s">
        <v>136</v>
      </c>
      <c r="C88" s="12">
        <v>2008</v>
      </c>
      <c r="D88" s="41"/>
      <c r="E88" s="15">
        <v>1937</v>
      </c>
      <c r="F88" s="15">
        <v>2055</v>
      </c>
      <c r="G88" s="12" t="s">
        <v>124</v>
      </c>
      <c r="H88" s="36"/>
      <c r="I88" s="15"/>
      <c r="J88" s="12">
        <f t="shared" si="1"/>
        <v>1937</v>
      </c>
      <c r="K88" s="13"/>
      <c r="L88" s="16"/>
    </row>
    <row r="89" spans="1:12" ht="20.100000000000001" customHeight="1">
      <c r="A89" s="12">
        <v>37</v>
      </c>
      <c r="B89" s="13" t="s">
        <v>137</v>
      </c>
      <c r="C89" s="12">
        <v>2008</v>
      </c>
      <c r="D89" s="41"/>
      <c r="E89" s="15">
        <v>393</v>
      </c>
      <c r="F89" s="15">
        <v>417</v>
      </c>
      <c r="G89" s="12" t="s">
        <v>138</v>
      </c>
      <c r="H89" s="36"/>
      <c r="I89" s="15"/>
      <c r="J89" s="12">
        <f t="shared" si="1"/>
        <v>393</v>
      </c>
      <c r="K89" s="13"/>
      <c r="L89" s="16"/>
    </row>
    <row r="90" spans="1:12" ht="20.100000000000001" customHeight="1">
      <c r="A90" s="12">
        <v>38</v>
      </c>
      <c r="B90" s="13" t="s">
        <v>139</v>
      </c>
      <c r="C90" s="12">
        <v>2008</v>
      </c>
      <c r="D90" s="41"/>
      <c r="E90" s="15">
        <v>987</v>
      </c>
      <c r="F90" s="15">
        <v>1048</v>
      </c>
      <c r="G90" s="12" t="s">
        <v>124</v>
      </c>
      <c r="H90" s="36"/>
      <c r="I90" s="15"/>
      <c r="J90" s="12">
        <f t="shared" si="1"/>
        <v>987</v>
      </c>
      <c r="K90" s="13"/>
      <c r="L90" s="16"/>
    </row>
    <row r="91" spans="1:12" ht="20.100000000000001" customHeight="1">
      <c r="A91" s="12">
        <v>39</v>
      </c>
      <c r="B91" s="13" t="s">
        <v>140</v>
      </c>
      <c r="C91" s="12">
        <v>2008</v>
      </c>
      <c r="D91" s="41"/>
      <c r="E91" s="15">
        <v>9434</v>
      </c>
      <c r="F91" s="15">
        <v>10007</v>
      </c>
      <c r="G91" s="12" t="s">
        <v>122</v>
      </c>
      <c r="H91" s="36"/>
      <c r="I91" s="15"/>
      <c r="J91" s="12">
        <f t="shared" si="1"/>
        <v>9434</v>
      </c>
      <c r="K91" s="13"/>
      <c r="L91" s="16"/>
    </row>
    <row r="92" spans="1:12" ht="20.100000000000001" customHeight="1">
      <c r="A92" s="12">
        <v>40</v>
      </c>
      <c r="B92" s="13" t="s">
        <v>141</v>
      </c>
      <c r="C92" s="12">
        <v>2008</v>
      </c>
      <c r="D92" s="41"/>
      <c r="E92" s="15">
        <v>553</v>
      </c>
      <c r="F92" s="15">
        <v>587</v>
      </c>
      <c r="G92" s="12" t="s">
        <v>124</v>
      </c>
      <c r="H92" s="36"/>
      <c r="I92" s="15"/>
      <c r="J92" s="12">
        <f t="shared" si="1"/>
        <v>553</v>
      </c>
      <c r="K92" s="13"/>
      <c r="L92" s="16"/>
    </row>
    <row r="93" spans="1:12" ht="20.100000000000001" customHeight="1">
      <c r="A93" s="12">
        <v>41</v>
      </c>
      <c r="B93" s="13" t="s">
        <v>142</v>
      </c>
      <c r="C93" s="12">
        <v>2007</v>
      </c>
      <c r="D93" s="41"/>
      <c r="E93" s="15">
        <v>315</v>
      </c>
      <c r="F93" s="15">
        <v>0</v>
      </c>
      <c r="G93" s="12" t="s">
        <v>143</v>
      </c>
      <c r="H93" s="36"/>
      <c r="I93" s="15"/>
      <c r="J93" s="12">
        <f t="shared" si="1"/>
        <v>315</v>
      </c>
      <c r="K93" s="13"/>
      <c r="L93" s="16"/>
    </row>
    <row r="94" spans="1:12" ht="20.100000000000001" customHeight="1">
      <c r="A94" s="12">
        <v>42</v>
      </c>
      <c r="B94" s="13" t="s">
        <v>144</v>
      </c>
      <c r="C94" s="12">
        <v>2008</v>
      </c>
      <c r="D94" s="41"/>
      <c r="E94" s="15">
        <v>5620</v>
      </c>
      <c r="F94" s="15">
        <v>5963</v>
      </c>
      <c r="G94" s="12" t="s">
        <v>124</v>
      </c>
      <c r="H94" s="36"/>
      <c r="I94" s="15">
        <v>5000</v>
      </c>
      <c r="J94" s="12">
        <f t="shared" si="1"/>
        <v>620</v>
      </c>
      <c r="K94" s="13"/>
      <c r="L94" s="16"/>
    </row>
    <row r="95" spans="1:12" ht="20.100000000000001" customHeight="1">
      <c r="A95" s="12">
        <v>43</v>
      </c>
      <c r="B95" s="13" t="s">
        <v>145</v>
      </c>
      <c r="C95" s="12">
        <v>2010</v>
      </c>
      <c r="D95" s="41"/>
      <c r="E95" s="15">
        <v>3000</v>
      </c>
      <c r="F95" s="15">
        <v>3182</v>
      </c>
      <c r="G95" s="12" t="s">
        <v>146</v>
      </c>
      <c r="H95" s="36"/>
      <c r="I95" s="15">
        <v>3000</v>
      </c>
      <c r="J95" s="12"/>
      <c r="K95" s="13" t="s">
        <v>269</v>
      </c>
      <c r="L95" s="16"/>
    </row>
    <row r="96" spans="1:12" ht="20.100000000000001" customHeight="1">
      <c r="A96" s="12">
        <v>44</v>
      </c>
      <c r="B96" s="26" t="s">
        <v>147</v>
      </c>
      <c r="C96" s="12">
        <v>2010</v>
      </c>
      <c r="D96" s="41"/>
      <c r="E96" s="15">
        <v>7750</v>
      </c>
      <c r="F96" s="15">
        <v>8221</v>
      </c>
      <c r="G96" s="12" t="s">
        <v>148</v>
      </c>
      <c r="H96" s="36"/>
      <c r="I96" s="15"/>
      <c r="J96" s="12">
        <f t="shared" si="1"/>
        <v>7750</v>
      </c>
      <c r="K96" s="13"/>
      <c r="L96" s="16"/>
    </row>
    <row r="97" spans="1:12" ht="20.100000000000001" customHeight="1">
      <c r="A97" s="12">
        <v>45</v>
      </c>
      <c r="B97" s="13" t="s">
        <v>149</v>
      </c>
      <c r="C97" s="12">
        <v>2010</v>
      </c>
      <c r="D97" s="41"/>
      <c r="E97" s="15">
        <v>2844</v>
      </c>
      <c r="F97" s="15">
        <v>3017</v>
      </c>
      <c r="G97" s="12" t="s">
        <v>124</v>
      </c>
      <c r="H97" s="36"/>
      <c r="I97" s="15"/>
      <c r="J97" s="12">
        <f t="shared" si="1"/>
        <v>2844</v>
      </c>
      <c r="K97" s="13"/>
      <c r="L97" s="16"/>
    </row>
    <row r="98" spans="1:12" ht="20.100000000000001" customHeight="1">
      <c r="A98" s="12">
        <v>46</v>
      </c>
      <c r="B98" s="13" t="s">
        <v>150</v>
      </c>
      <c r="C98" s="12">
        <v>2010</v>
      </c>
      <c r="D98" s="41"/>
      <c r="E98" s="15">
        <v>1170</v>
      </c>
      <c r="F98" s="15">
        <v>849</v>
      </c>
      <c r="G98" s="12" t="s">
        <v>124</v>
      </c>
      <c r="H98" s="36"/>
      <c r="I98" s="15"/>
      <c r="J98" s="12">
        <f t="shared" si="1"/>
        <v>1170</v>
      </c>
      <c r="K98" s="13"/>
      <c r="L98" s="16"/>
    </row>
    <row r="99" spans="1:12" ht="20.100000000000001" customHeight="1">
      <c r="A99" s="12">
        <v>47</v>
      </c>
      <c r="B99" s="13" t="s">
        <v>151</v>
      </c>
      <c r="C99" s="12">
        <v>2011</v>
      </c>
      <c r="D99" s="41"/>
      <c r="E99" s="15"/>
      <c r="F99" s="15">
        <v>0</v>
      </c>
      <c r="G99" s="12" t="s">
        <v>152</v>
      </c>
      <c r="H99" s="36"/>
      <c r="I99" s="15"/>
      <c r="J99" s="12">
        <f t="shared" si="1"/>
        <v>0</v>
      </c>
      <c r="K99" s="13"/>
      <c r="L99" s="16"/>
    </row>
    <row r="100" spans="1:12" ht="20.100000000000001" customHeight="1">
      <c r="A100" s="12">
        <v>48</v>
      </c>
      <c r="B100" s="13" t="s">
        <v>153</v>
      </c>
      <c r="C100" s="12">
        <v>2011</v>
      </c>
      <c r="D100" s="41"/>
      <c r="E100" s="15"/>
      <c r="F100" s="15">
        <v>0</v>
      </c>
      <c r="G100" s="12" t="s">
        <v>154</v>
      </c>
      <c r="H100" s="36"/>
      <c r="I100" s="15"/>
      <c r="J100" s="12">
        <f t="shared" si="1"/>
        <v>0</v>
      </c>
      <c r="K100" s="13"/>
      <c r="L100" s="16"/>
    </row>
    <row r="101" spans="1:12" ht="20.100000000000001" customHeight="1">
      <c r="A101" s="12">
        <v>49</v>
      </c>
      <c r="B101" s="13" t="s">
        <v>155</v>
      </c>
      <c r="C101" s="12">
        <v>2011</v>
      </c>
      <c r="D101" s="41"/>
      <c r="E101" s="15"/>
      <c r="F101" s="15">
        <v>0</v>
      </c>
      <c r="G101" s="12" t="s">
        <v>152</v>
      </c>
      <c r="H101" s="36"/>
      <c r="I101" s="15"/>
      <c r="J101" s="12">
        <f t="shared" si="1"/>
        <v>0</v>
      </c>
      <c r="K101" s="13"/>
      <c r="L101" s="16"/>
    </row>
    <row r="102" spans="1:12" ht="20.100000000000001" customHeight="1">
      <c r="A102" s="12">
        <v>50</v>
      </c>
      <c r="B102" s="13" t="s">
        <v>156</v>
      </c>
      <c r="C102" s="12">
        <v>2011</v>
      </c>
      <c r="D102" s="41"/>
      <c r="E102" s="15"/>
      <c r="F102" s="15">
        <v>0</v>
      </c>
      <c r="G102" s="12" t="s">
        <v>152</v>
      </c>
      <c r="H102" s="36"/>
      <c r="I102" s="15"/>
      <c r="J102" s="12">
        <f t="shared" si="1"/>
        <v>0</v>
      </c>
      <c r="K102" s="13"/>
      <c r="L102" s="16"/>
    </row>
    <row r="103" spans="1:12" ht="20.100000000000001" customHeight="1">
      <c r="A103" s="12">
        <v>51</v>
      </c>
      <c r="B103" s="13" t="s">
        <v>157</v>
      </c>
      <c r="C103" s="12">
        <v>2015</v>
      </c>
      <c r="D103" s="41"/>
      <c r="E103" s="15">
        <v>476</v>
      </c>
      <c r="F103" s="15">
        <v>476</v>
      </c>
      <c r="G103" s="12" t="s">
        <v>158</v>
      </c>
      <c r="H103" s="36"/>
      <c r="I103" s="15"/>
      <c r="J103" s="12">
        <f t="shared" si="1"/>
        <v>476</v>
      </c>
      <c r="K103" s="12">
        <v>2015</v>
      </c>
      <c r="L103" s="16"/>
    </row>
    <row r="104" spans="1:12" ht="20.100000000000001" customHeight="1">
      <c r="A104" s="12">
        <v>52</v>
      </c>
      <c r="B104" s="13" t="s">
        <v>159</v>
      </c>
      <c r="C104" s="12">
        <v>2011</v>
      </c>
      <c r="D104" s="41"/>
      <c r="E104" s="15">
        <v>165</v>
      </c>
      <c r="F104" s="15" t="s">
        <v>98</v>
      </c>
      <c r="G104" s="12" t="s">
        <v>158</v>
      </c>
      <c r="H104" s="36"/>
      <c r="I104" s="15"/>
      <c r="J104" s="12">
        <f t="shared" si="1"/>
        <v>165</v>
      </c>
      <c r="K104" s="13"/>
      <c r="L104" s="16"/>
    </row>
    <row r="105" spans="1:12" ht="20.100000000000001" customHeight="1">
      <c r="A105" s="12">
        <v>53</v>
      </c>
      <c r="B105" s="13" t="s">
        <v>160</v>
      </c>
      <c r="C105" s="12">
        <v>2011</v>
      </c>
      <c r="D105" s="41"/>
      <c r="E105" s="15">
        <v>38</v>
      </c>
      <c r="F105" s="15" t="s">
        <v>98</v>
      </c>
      <c r="G105" s="12" t="s">
        <v>158</v>
      </c>
      <c r="H105" s="36"/>
      <c r="I105" s="15"/>
      <c r="J105" s="12">
        <f t="shared" si="1"/>
        <v>38</v>
      </c>
      <c r="K105" s="13"/>
      <c r="L105" s="16"/>
    </row>
    <row r="106" spans="1:12" ht="20.100000000000001" customHeight="1">
      <c r="A106" s="12">
        <v>54</v>
      </c>
      <c r="B106" s="13" t="s">
        <v>161</v>
      </c>
      <c r="C106" s="12">
        <v>2011</v>
      </c>
      <c r="D106" s="41"/>
      <c r="E106" s="15">
        <v>950</v>
      </c>
      <c r="F106" s="15">
        <v>978</v>
      </c>
      <c r="G106" s="12" t="s">
        <v>18</v>
      </c>
      <c r="H106" s="36"/>
      <c r="I106" s="15"/>
      <c r="J106" s="12">
        <f t="shared" si="1"/>
        <v>950</v>
      </c>
      <c r="K106" s="13"/>
      <c r="L106" s="16"/>
    </row>
    <row r="107" spans="1:12" ht="20.100000000000001" customHeight="1">
      <c r="A107" s="12">
        <v>55</v>
      </c>
      <c r="B107" s="13" t="s">
        <v>162</v>
      </c>
      <c r="C107" s="12">
        <v>2011</v>
      </c>
      <c r="D107" s="41"/>
      <c r="E107" s="15"/>
      <c r="F107" s="15">
        <v>1</v>
      </c>
      <c r="G107" s="12" t="s">
        <v>18</v>
      </c>
      <c r="H107" s="36"/>
      <c r="I107" s="15"/>
      <c r="J107" s="12">
        <f t="shared" si="1"/>
        <v>0</v>
      </c>
      <c r="K107" s="13"/>
      <c r="L107" s="16"/>
    </row>
    <row r="108" spans="1:12" ht="20.100000000000001" customHeight="1">
      <c r="A108" s="12">
        <v>56</v>
      </c>
      <c r="B108" s="13" t="s">
        <v>163</v>
      </c>
      <c r="C108" s="12">
        <v>2012</v>
      </c>
      <c r="D108" s="41"/>
      <c r="E108" s="15">
        <v>495</v>
      </c>
      <c r="F108" s="15">
        <v>509</v>
      </c>
      <c r="G108" s="12" t="s">
        <v>164</v>
      </c>
      <c r="H108" s="36"/>
      <c r="I108" s="15"/>
      <c r="J108" s="12">
        <f t="shared" si="1"/>
        <v>495</v>
      </c>
      <c r="K108" s="13"/>
      <c r="L108" s="16"/>
    </row>
    <row r="109" spans="1:12" ht="20.100000000000001" customHeight="1">
      <c r="A109" s="12">
        <v>57</v>
      </c>
      <c r="B109" s="13" t="s">
        <v>165</v>
      </c>
      <c r="C109" s="12">
        <v>2012</v>
      </c>
      <c r="D109" s="41"/>
      <c r="E109" s="15">
        <v>130</v>
      </c>
      <c r="F109" s="15" t="s">
        <v>98</v>
      </c>
      <c r="G109" s="12" t="s">
        <v>166</v>
      </c>
      <c r="H109" s="36"/>
      <c r="I109" s="15"/>
      <c r="J109" s="12">
        <f t="shared" si="1"/>
        <v>130</v>
      </c>
      <c r="K109" s="13"/>
      <c r="L109" s="16"/>
    </row>
    <row r="110" spans="1:12" ht="20.100000000000001" customHeight="1">
      <c r="A110" s="12">
        <v>58</v>
      </c>
      <c r="B110" s="13" t="s">
        <v>167</v>
      </c>
      <c r="C110" s="12">
        <v>2012</v>
      </c>
      <c r="D110" s="41"/>
      <c r="E110" s="15">
        <v>2300</v>
      </c>
      <c r="F110" s="15">
        <v>2369</v>
      </c>
      <c r="G110" s="12" t="s">
        <v>168</v>
      </c>
      <c r="H110" s="36"/>
      <c r="I110" s="15"/>
      <c r="J110" s="12">
        <f t="shared" si="1"/>
        <v>2300</v>
      </c>
      <c r="K110" s="13"/>
      <c r="L110" s="16"/>
    </row>
    <row r="111" spans="1:12" ht="20.100000000000001" customHeight="1">
      <c r="A111" s="12">
        <v>59</v>
      </c>
      <c r="B111" s="13" t="s">
        <v>169</v>
      </c>
      <c r="C111" s="12">
        <v>2012</v>
      </c>
      <c r="D111" s="41"/>
      <c r="E111" s="15">
        <v>1300</v>
      </c>
      <c r="F111" s="15">
        <v>1339</v>
      </c>
      <c r="G111" s="12" t="s">
        <v>170</v>
      </c>
      <c r="H111" s="36"/>
      <c r="I111" s="15"/>
      <c r="J111" s="12">
        <f t="shared" si="1"/>
        <v>1300</v>
      </c>
      <c r="K111" s="13"/>
      <c r="L111" s="16"/>
    </row>
    <row r="112" spans="1:12" ht="20.100000000000001" customHeight="1">
      <c r="A112" s="12">
        <v>60</v>
      </c>
      <c r="B112" s="13" t="s">
        <v>171</v>
      </c>
      <c r="C112" s="12">
        <v>2012</v>
      </c>
      <c r="D112" s="41"/>
      <c r="E112" s="15">
        <v>10000</v>
      </c>
      <c r="F112" s="15">
        <v>10300</v>
      </c>
      <c r="G112" s="12" t="s">
        <v>66</v>
      </c>
      <c r="H112" s="36"/>
      <c r="I112" s="15"/>
      <c r="J112" s="12">
        <f t="shared" si="1"/>
        <v>10000</v>
      </c>
      <c r="K112" s="13"/>
      <c r="L112" s="16"/>
    </row>
    <row r="113" spans="1:12" ht="20.100000000000001" customHeight="1">
      <c r="A113" s="12">
        <v>61</v>
      </c>
      <c r="B113" s="13" t="s">
        <v>172</v>
      </c>
      <c r="C113" s="12">
        <v>2013</v>
      </c>
      <c r="D113" s="41"/>
      <c r="E113" s="15">
        <v>6000</v>
      </c>
      <c r="F113" s="15">
        <v>6180</v>
      </c>
      <c r="G113" s="12" t="s">
        <v>23</v>
      </c>
      <c r="H113" s="36"/>
      <c r="I113" s="15"/>
      <c r="J113" s="12">
        <f t="shared" si="1"/>
        <v>6000</v>
      </c>
      <c r="K113" s="13"/>
      <c r="L113" s="16"/>
    </row>
    <row r="114" spans="1:12" ht="20.100000000000001" customHeight="1">
      <c r="A114" s="12">
        <v>62</v>
      </c>
      <c r="B114" s="13" t="s">
        <v>173</v>
      </c>
      <c r="C114" s="12">
        <v>2103</v>
      </c>
      <c r="D114" s="41"/>
      <c r="E114" s="15">
        <v>6400</v>
      </c>
      <c r="F114" s="15">
        <v>6592</v>
      </c>
      <c r="G114" s="12" t="s">
        <v>23</v>
      </c>
      <c r="H114" s="36"/>
      <c r="I114" s="15"/>
      <c r="J114" s="12">
        <f t="shared" si="1"/>
        <v>6400</v>
      </c>
      <c r="K114" s="13"/>
      <c r="L114" s="16"/>
    </row>
    <row r="115" spans="1:12" ht="20.100000000000001" customHeight="1">
      <c r="A115" s="12">
        <v>63</v>
      </c>
      <c r="B115" s="13" t="s">
        <v>174</v>
      </c>
      <c r="C115" s="12">
        <v>2013</v>
      </c>
      <c r="D115" s="41"/>
      <c r="E115" s="15">
        <v>8898</v>
      </c>
      <c r="F115" s="15">
        <v>9164</v>
      </c>
      <c r="G115" s="12" t="s">
        <v>23</v>
      </c>
      <c r="H115" s="36"/>
      <c r="I115" s="15"/>
      <c r="J115" s="12">
        <f t="shared" si="1"/>
        <v>8898</v>
      </c>
      <c r="K115" s="13"/>
      <c r="L115" s="16"/>
    </row>
    <row r="116" spans="1:12" ht="20.100000000000001" customHeight="1">
      <c r="A116" s="12">
        <v>64</v>
      </c>
      <c r="B116" s="13" t="s">
        <v>175</v>
      </c>
      <c r="C116" s="12">
        <v>2013</v>
      </c>
      <c r="D116" s="41"/>
      <c r="E116" s="15">
        <v>6200</v>
      </c>
      <c r="F116" s="15">
        <v>6386</v>
      </c>
      <c r="G116" s="12" t="s">
        <v>23</v>
      </c>
      <c r="H116" s="36"/>
      <c r="I116" s="15"/>
      <c r="J116" s="12">
        <f t="shared" si="1"/>
        <v>6200</v>
      </c>
      <c r="K116" s="13"/>
      <c r="L116" s="16"/>
    </row>
    <row r="117" spans="1:12" ht="20.100000000000001" customHeight="1">
      <c r="A117" s="12">
        <v>65</v>
      </c>
      <c r="B117" s="13" t="s">
        <v>176</v>
      </c>
      <c r="C117" s="12">
        <v>2013</v>
      </c>
      <c r="D117" s="41"/>
      <c r="E117" s="15">
        <v>5195</v>
      </c>
      <c r="F117" s="15">
        <v>5350</v>
      </c>
      <c r="G117" s="12" t="s">
        <v>23</v>
      </c>
      <c r="H117" s="36"/>
      <c r="I117" s="15"/>
      <c r="J117" s="12">
        <f t="shared" si="1"/>
        <v>5195</v>
      </c>
      <c r="K117" s="13"/>
      <c r="L117" s="16"/>
    </row>
    <row r="118" spans="1:12" ht="20.100000000000001" customHeight="1">
      <c r="A118" s="12">
        <v>66</v>
      </c>
      <c r="B118" s="13" t="s">
        <v>177</v>
      </c>
      <c r="C118" s="12">
        <v>2013</v>
      </c>
      <c r="D118" s="41"/>
      <c r="E118" s="15">
        <v>2585</v>
      </c>
      <c r="F118" s="15">
        <v>2662</v>
      </c>
      <c r="G118" s="12" t="s">
        <v>23</v>
      </c>
      <c r="H118" s="36"/>
      <c r="I118" s="15"/>
      <c r="J118" s="12">
        <f t="shared" si="1"/>
        <v>2585</v>
      </c>
      <c r="K118" s="13"/>
      <c r="L118" s="16"/>
    </row>
    <row r="119" spans="1:12" ht="20.100000000000001" customHeight="1">
      <c r="A119" s="12">
        <v>67</v>
      </c>
      <c r="B119" s="13" t="s">
        <v>178</v>
      </c>
      <c r="C119" s="12">
        <v>2013</v>
      </c>
      <c r="D119" s="41"/>
      <c r="E119" s="15">
        <v>312</v>
      </c>
      <c r="F119" s="15">
        <v>321</v>
      </c>
      <c r="G119" s="12" t="s">
        <v>23</v>
      </c>
      <c r="H119" s="36"/>
      <c r="I119" s="15"/>
      <c r="J119" s="12">
        <f t="shared" si="1"/>
        <v>312</v>
      </c>
      <c r="K119" s="13"/>
      <c r="L119" s="16"/>
    </row>
    <row r="120" spans="1:12" ht="20.100000000000001" customHeight="1">
      <c r="A120" s="12">
        <v>68</v>
      </c>
      <c r="B120" s="13" t="s">
        <v>179</v>
      </c>
      <c r="C120" s="12">
        <v>2013</v>
      </c>
      <c r="D120" s="41"/>
      <c r="E120" s="15">
        <v>350</v>
      </c>
      <c r="F120" s="15">
        <v>360</v>
      </c>
      <c r="G120" s="12" t="s">
        <v>23</v>
      </c>
      <c r="H120" s="36"/>
      <c r="I120" s="15"/>
      <c r="J120" s="12">
        <f t="shared" si="1"/>
        <v>350</v>
      </c>
      <c r="K120" s="13"/>
      <c r="L120" s="16"/>
    </row>
    <row r="121" spans="1:12" ht="20.100000000000001" customHeight="1">
      <c r="A121" s="12">
        <v>69</v>
      </c>
      <c r="B121" s="13" t="s">
        <v>180</v>
      </c>
      <c r="C121" s="12">
        <v>2013</v>
      </c>
      <c r="D121" s="41"/>
      <c r="E121" s="15">
        <v>915</v>
      </c>
      <c r="F121" s="15">
        <v>42</v>
      </c>
      <c r="G121" s="12" t="s">
        <v>23</v>
      </c>
      <c r="H121" s="36"/>
      <c r="I121" s="15"/>
      <c r="J121" s="12">
        <f t="shared" si="1"/>
        <v>915</v>
      </c>
      <c r="K121" s="13"/>
      <c r="L121" s="16"/>
    </row>
    <row r="122" spans="1:12" ht="20.100000000000001" customHeight="1">
      <c r="A122" s="12">
        <v>70</v>
      </c>
      <c r="B122" s="13" t="s">
        <v>181</v>
      </c>
      <c r="C122" s="12">
        <v>2013</v>
      </c>
      <c r="D122" s="41"/>
      <c r="E122" s="15">
        <v>400</v>
      </c>
      <c r="F122" s="15">
        <v>412</v>
      </c>
      <c r="G122" s="12" t="s">
        <v>23</v>
      </c>
      <c r="H122" s="36"/>
      <c r="I122" s="15"/>
      <c r="J122" s="12">
        <f t="shared" si="1"/>
        <v>400</v>
      </c>
      <c r="K122" s="13"/>
      <c r="L122" s="16"/>
    </row>
    <row r="123" spans="1:12" ht="20.100000000000001" customHeight="1">
      <c r="A123" s="12">
        <v>71</v>
      </c>
      <c r="B123" s="13" t="s">
        <v>182</v>
      </c>
      <c r="C123" s="12">
        <v>2013</v>
      </c>
      <c r="D123" s="41"/>
      <c r="E123" s="15">
        <v>265</v>
      </c>
      <c r="F123" s="15" t="s">
        <v>98</v>
      </c>
      <c r="G123" s="12" t="s">
        <v>23</v>
      </c>
      <c r="H123" s="36"/>
      <c r="I123" s="15"/>
      <c r="J123" s="12">
        <f t="shared" si="1"/>
        <v>265</v>
      </c>
      <c r="K123" s="13"/>
      <c r="L123" s="16"/>
    </row>
    <row r="124" spans="1:12" ht="20.100000000000001" customHeight="1">
      <c r="A124" s="12">
        <v>72</v>
      </c>
      <c r="B124" s="13" t="s">
        <v>183</v>
      </c>
      <c r="C124" s="12">
        <v>2013</v>
      </c>
      <c r="D124" s="41"/>
      <c r="E124" s="15">
        <v>12604</v>
      </c>
      <c r="F124" s="15">
        <v>12982</v>
      </c>
      <c r="G124" s="12" t="s">
        <v>23</v>
      </c>
      <c r="H124" s="36"/>
      <c r="I124" s="15"/>
      <c r="J124" s="12">
        <f t="shared" si="1"/>
        <v>12604</v>
      </c>
      <c r="K124" s="13"/>
      <c r="L124" s="16"/>
    </row>
    <row r="125" spans="1:12" ht="20.100000000000001" customHeight="1">
      <c r="A125" s="12">
        <v>73</v>
      </c>
      <c r="B125" s="13" t="s">
        <v>184</v>
      </c>
      <c r="C125" s="12">
        <v>2013</v>
      </c>
      <c r="D125" s="41"/>
      <c r="E125" s="15">
        <v>2504</v>
      </c>
      <c r="F125" s="15">
        <v>2579</v>
      </c>
      <c r="G125" s="12" t="s">
        <v>23</v>
      </c>
      <c r="H125" s="36"/>
      <c r="I125" s="15"/>
      <c r="J125" s="12">
        <f t="shared" si="1"/>
        <v>2504</v>
      </c>
      <c r="K125" s="13"/>
      <c r="L125" s="16"/>
    </row>
    <row r="126" spans="1:12" ht="20.100000000000001" customHeight="1">
      <c r="A126" s="12">
        <v>74</v>
      </c>
      <c r="B126" s="13"/>
      <c r="C126" s="12"/>
      <c r="D126" s="41"/>
      <c r="E126" s="15"/>
      <c r="F126" s="15"/>
      <c r="G126" s="12"/>
      <c r="H126" s="36"/>
      <c r="I126" s="15"/>
      <c r="J126" s="12">
        <f t="shared" si="1"/>
        <v>0</v>
      </c>
      <c r="K126" s="13"/>
      <c r="L126" s="16"/>
    </row>
    <row r="127" spans="1:12" ht="20.100000000000001" customHeight="1">
      <c r="A127" s="12">
        <v>75</v>
      </c>
      <c r="B127" s="18" t="s">
        <v>185</v>
      </c>
      <c r="C127" s="12">
        <v>2013</v>
      </c>
      <c r="D127" s="41"/>
      <c r="E127" s="15">
        <v>4881</v>
      </c>
      <c r="F127" s="15">
        <v>4881</v>
      </c>
      <c r="G127" s="12" t="s">
        <v>23</v>
      </c>
      <c r="H127" s="36"/>
      <c r="I127" s="15"/>
      <c r="J127" s="12">
        <f t="shared" si="1"/>
        <v>4881</v>
      </c>
      <c r="K127" s="13"/>
      <c r="L127" s="16"/>
    </row>
    <row r="128" spans="1:12" ht="20.100000000000001" customHeight="1">
      <c r="A128" s="12">
        <v>76</v>
      </c>
      <c r="B128" s="12" t="s">
        <v>186</v>
      </c>
      <c r="C128" s="12">
        <v>2013</v>
      </c>
      <c r="D128" s="41"/>
      <c r="E128" s="15">
        <v>335</v>
      </c>
      <c r="F128" s="15">
        <v>0</v>
      </c>
      <c r="G128" s="12" t="s">
        <v>18</v>
      </c>
      <c r="H128" s="36"/>
      <c r="I128" s="15"/>
      <c r="J128" s="12">
        <f t="shared" si="1"/>
        <v>335</v>
      </c>
      <c r="K128" s="13"/>
      <c r="L128" s="16"/>
    </row>
    <row r="129" spans="1:12" ht="20.100000000000001" customHeight="1">
      <c r="A129" s="12">
        <v>77</v>
      </c>
      <c r="B129" s="18" t="s">
        <v>187</v>
      </c>
      <c r="C129" s="12">
        <v>2013</v>
      </c>
      <c r="D129" s="41"/>
      <c r="E129" s="15">
        <v>316</v>
      </c>
      <c r="F129" s="15">
        <v>0</v>
      </c>
      <c r="G129" s="12" t="s">
        <v>23</v>
      </c>
      <c r="H129" s="36"/>
      <c r="I129" s="15"/>
      <c r="J129" s="12">
        <f t="shared" si="1"/>
        <v>316</v>
      </c>
      <c r="K129" s="13"/>
      <c r="L129" s="16"/>
    </row>
    <row r="130" spans="1:12" ht="20.100000000000001" customHeight="1">
      <c r="A130" s="12">
        <v>78</v>
      </c>
      <c r="B130" s="18" t="s">
        <v>188</v>
      </c>
      <c r="C130" s="12">
        <v>2013</v>
      </c>
      <c r="D130" s="41"/>
      <c r="E130" s="15">
        <v>4566</v>
      </c>
      <c r="F130" s="15">
        <v>4566</v>
      </c>
      <c r="G130" s="12" t="s">
        <v>189</v>
      </c>
      <c r="H130" s="36"/>
      <c r="I130" s="15"/>
      <c r="J130" s="12">
        <f t="shared" si="1"/>
        <v>4566</v>
      </c>
      <c r="K130" s="13"/>
      <c r="L130" s="16"/>
    </row>
    <row r="131" spans="1:12" ht="20.100000000000001" customHeight="1">
      <c r="A131" s="12">
        <v>79</v>
      </c>
      <c r="B131" s="18" t="s">
        <v>190</v>
      </c>
      <c r="C131" s="12">
        <v>2013</v>
      </c>
      <c r="D131" s="41"/>
      <c r="E131" s="15">
        <v>562</v>
      </c>
      <c r="F131" s="15">
        <v>562</v>
      </c>
      <c r="G131" s="12" t="s">
        <v>191</v>
      </c>
      <c r="H131" s="36"/>
      <c r="I131" s="15"/>
      <c r="J131" s="12">
        <f t="shared" si="1"/>
        <v>562</v>
      </c>
      <c r="K131" s="13"/>
      <c r="L131" s="16"/>
    </row>
    <row r="132" spans="1:12" ht="20.100000000000001" customHeight="1">
      <c r="A132" s="12">
        <v>80</v>
      </c>
      <c r="B132" s="18" t="s">
        <v>192</v>
      </c>
      <c r="C132" s="17">
        <v>41760</v>
      </c>
      <c r="D132" s="41"/>
      <c r="E132" s="15">
        <v>380</v>
      </c>
      <c r="F132" s="15">
        <v>391</v>
      </c>
      <c r="G132" s="12" t="s">
        <v>117</v>
      </c>
      <c r="H132" s="36"/>
      <c r="I132" s="15"/>
      <c r="J132" s="12">
        <f t="shared" si="1"/>
        <v>380</v>
      </c>
      <c r="K132" s="12">
        <v>2015</v>
      </c>
      <c r="L132" s="16"/>
    </row>
    <row r="133" spans="1:12" ht="20.100000000000001" customHeight="1">
      <c r="A133" s="12">
        <v>81</v>
      </c>
      <c r="B133" s="18" t="s">
        <v>193</v>
      </c>
      <c r="C133" s="17">
        <v>41791</v>
      </c>
      <c r="D133" s="41"/>
      <c r="E133" s="15">
        <v>708</v>
      </c>
      <c r="F133" s="15">
        <v>741</v>
      </c>
      <c r="G133" s="12" t="s">
        <v>194</v>
      </c>
      <c r="H133" s="36"/>
      <c r="I133" s="15">
        <v>708</v>
      </c>
      <c r="J133" s="12">
        <f t="shared" si="1"/>
        <v>0</v>
      </c>
      <c r="K133" s="12" t="s">
        <v>248</v>
      </c>
      <c r="L133" s="16"/>
    </row>
    <row r="134" spans="1:12" ht="20.100000000000001" customHeight="1">
      <c r="A134" s="12">
        <v>82</v>
      </c>
      <c r="B134" s="18" t="s">
        <v>195</v>
      </c>
      <c r="C134" s="17">
        <v>41821</v>
      </c>
      <c r="D134" s="41"/>
      <c r="E134" s="15">
        <v>5000</v>
      </c>
      <c r="F134" s="15">
        <v>5150</v>
      </c>
      <c r="G134" s="12" t="s">
        <v>26</v>
      </c>
      <c r="H134" s="36"/>
      <c r="I134" s="15">
        <v>5000</v>
      </c>
      <c r="J134" s="12"/>
      <c r="K134" s="12" t="s">
        <v>261</v>
      </c>
      <c r="L134" s="16"/>
    </row>
    <row r="135" spans="1:12" ht="20.100000000000001" customHeight="1">
      <c r="A135" s="12">
        <v>83</v>
      </c>
      <c r="B135" s="18" t="s">
        <v>196</v>
      </c>
      <c r="C135" s="17">
        <v>41821</v>
      </c>
      <c r="D135" s="41"/>
      <c r="E135" s="15">
        <v>100</v>
      </c>
      <c r="F135" s="15">
        <v>0</v>
      </c>
      <c r="G135" s="12" t="s">
        <v>26</v>
      </c>
      <c r="H135" s="36"/>
      <c r="I135" s="15"/>
      <c r="J135" s="12">
        <f t="shared" si="1"/>
        <v>100</v>
      </c>
      <c r="K135" s="12">
        <v>2015</v>
      </c>
      <c r="L135" s="16"/>
    </row>
    <row r="136" spans="1:12" ht="20.100000000000001" customHeight="1">
      <c r="A136" s="12">
        <v>84</v>
      </c>
      <c r="B136" s="18" t="s">
        <v>197</v>
      </c>
      <c r="C136" s="17">
        <v>41821</v>
      </c>
      <c r="D136" s="41"/>
      <c r="E136" s="15">
        <v>1998</v>
      </c>
      <c r="F136" s="15">
        <v>2057</v>
      </c>
      <c r="G136" s="12" t="s">
        <v>198</v>
      </c>
      <c r="H136" s="36"/>
      <c r="I136" s="15"/>
      <c r="J136" s="12">
        <f t="shared" ref="J136:J145" si="2">E136+H136-I136</f>
        <v>1998</v>
      </c>
      <c r="K136" s="12">
        <v>2015</v>
      </c>
      <c r="L136" s="16"/>
    </row>
    <row r="137" spans="1:12" ht="20.100000000000001" customHeight="1">
      <c r="A137" s="12">
        <v>85</v>
      </c>
      <c r="B137" s="18" t="s">
        <v>199</v>
      </c>
      <c r="C137" s="17"/>
      <c r="D137" s="41"/>
      <c r="E137" s="15"/>
      <c r="F137" s="15">
        <v>0</v>
      </c>
      <c r="G137" s="12" t="s">
        <v>200</v>
      </c>
      <c r="H137" s="36"/>
      <c r="I137" s="15"/>
      <c r="J137" s="12">
        <f t="shared" si="2"/>
        <v>0</v>
      </c>
      <c r="K137" s="12" t="s">
        <v>231</v>
      </c>
      <c r="L137" s="16"/>
    </row>
    <row r="138" spans="1:12" ht="20.100000000000001" customHeight="1">
      <c r="A138" s="12">
        <v>86</v>
      </c>
      <c r="B138" s="18" t="s">
        <v>201</v>
      </c>
      <c r="C138" s="17">
        <v>41791</v>
      </c>
      <c r="D138" s="41"/>
      <c r="E138" s="15">
        <v>350</v>
      </c>
      <c r="F138" s="15">
        <v>360</v>
      </c>
      <c r="G138" s="12" t="s">
        <v>200</v>
      </c>
      <c r="H138" s="36"/>
      <c r="I138" s="15"/>
      <c r="J138" s="12">
        <f t="shared" si="2"/>
        <v>350</v>
      </c>
      <c r="K138" s="12">
        <v>2015</v>
      </c>
      <c r="L138" s="16"/>
    </row>
    <row r="139" spans="1:12" ht="20.100000000000001" customHeight="1">
      <c r="A139" s="12">
        <v>87</v>
      </c>
      <c r="B139" s="18" t="s">
        <v>202</v>
      </c>
      <c r="C139" s="17">
        <v>41030</v>
      </c>
      <c r="D139" s="41"/>
      <c r="E139" s="15">
        <v>500</v>
      </c>
      <c r="F139" s="15">
        <v>515</v>
      </c>
      <c r="G139" s="12" t="s">
        <v>164</v>
      </c>
      <c r="H139" s="36"/>
      <c r="I139" s="15"/>
      <c r="J139" s="12">
        <f t="shared" si="2"/>
        <v>500</v>
      </c>
      <c r="K139" s="12"/>
      <c r="L139" s="16"/>
    </row>
    <row r="140" spans="1:12" ht="20.100000000000001" customHeight="1">
      <c r="A140" s="12">
        <v>88</v>
      </c>
      <c r="B140" s="18" t="s">
        <v>203</v>
      </c>
      <c r="C140" s="17">
        <v>41030</v>
      </c>
      <c r="D140" s="41"/>
      <c r="E140" s="15">
        <v>130</v>
      </c>
      <c r="F140" s="15">
        <v>133</v>
      </c>
      <c r="G140" s="12" t="s">
        <v>18</v>
      </c>
      <c r="H140" s="36"/>
      <c r="I140" s="15"/>
      <c r="J140" s="12">
        <f t="shared" si="2"/>
        <v>130</v>
      </c>
      <c r="K140" s="12"/>
      <c r="L140" s="16"/>
    </row>
    <row r="141" spans="1:12" ht="20.100000000000001" customHeight="1">
      <c r="A141" s="12">
        <v>89</v>
      </c>
      <c r="B141" s="18" t="s">
        <v>204</v>
      </c>
      <c r="C141" s="17">
        <v>41030</v>
      </c>
      <c r="D141" s="41"/>
      <c r="E141" s="15">
        <v>1300</v>
      </c>
      <c r="F141" s="15">
        <v>1339</v>
      </c>
      <c r="G141" s="12" t="s">
        <v>205</v>
      </c>
      <c r="H141" s="36"/>
      <c r="I141" s="15"/>
      <c r="J141" s="12">
        <f t="shared" si="2"/>
        <v>1300</v>
      </c>
      <c r="K141" s="12"/>
      <c r="L141" s="16"/>
    </row>
    <row r="142" spans="1:12" ht="20.100000000000001" customHeight="1">
      <c r="A142" s="12">
        <v>90</v>
      </c>
      <c r="B142" s="18" t="s">
        <v>206</v>
      </c>
      <c r="C142" s="17">
        <v>41030</v>
      </c>
      <c r="D142" s="41"/>
      <c r="E142" s="15">
        <v>10000</v>
      </c>
      <c r="F142" s="15">
        <v>10300</v>
      </c>
      <c r="G142" s="12" t="s">
        <v>207</v>
      </c>
      <c r="H142" s="36"/>
      <c r="I142" s="15"/>
      <c r="J142" s="12">
        <f t="shared" si="2"/>
        <v>10000</v>
      </c>
      <c r="K142" s="12"/>
      <c r="L142" s="16"/>
    </row>
    <row r="143" spans="1:12" ht="20.100000000000001" customHeight="1">
      <c r="A143" s="12">
        <v>91</v>
      </c>
      <c r="B143" s="18" t="s">
        <v>208</v>
      </c>
      <c r="C143" s="17">
        <v>42095</v>
      </c>
      <c r="D143" s="41" t="s">
        <v>209</v>
      </c>
      <c r="E143" s="15">
        <v>158</v>
      </c>
      <c r="F143" s="15">
        <v>0</v>
      </c>
      <c r="G143" s="12" t="s">
        <v>164</v>
      </c>
      <c r="H143" s="36"/>
      <c r="I143" s="15"/>
      <c r="J143" s="12">
        <f t="shared" si="2"/>
        <v>158</v>
      </c>
      <c r="K143" s="17" t="s">
        <v>210</v>
      </c>
      <c r="L143" s="16"/>
    </row>
    <row r="144" spans="1:12" ht="20.100000000000001" customHeight="1">
      <c r="A144" s="12">
        <v>92</v>
      </c>
      <c r="B144" s="18" t="s">
        <v>211</v>
      </c>
      <c r="C144" s="17">
        <v>42278</v>
      </c>
      <c r="D144" s="41">
        <v>262</v>
      </c>
      <c r="E144" s="15">
        <v>5938</v>
      </c>
      <c r="F144" s="15">
        <v>5938</v>
      </c>
      <c r="G144" s="12" t="s">
        <v>23</v>
      </c>
      <c r="H144" s="36"/>
      <c r="I144" s="15"/>
      <c r="J144" s="12">
        <f t="shared" si="2"/>
        <v>5938</v>
      </c>
      <c r="K144" s="17" t="s">
        <v>223</v>
      </c>
      <c r="L144" s="16"/>
    </row>
    <row r="145" spans="1:12" ht="20.100000000000001" customHeight="1">
      <c r="A145" s="12">
        <v>93</v>
      </c>
      <c r="B145" s="18" t="s">
        <v>212</v>
      </c>
      <c r="C145" s="17">
        <v>42186</v>
      </c>
      <c r="D145" s="41">
        <v>126</v>
      </c>
      <c r="E145" s="15">
        <v>360</v>
      </c>
      <c r="F145" s="15"/>
      <c r="G145" s="12" t="s">
        <v>23</v>
      </c>
      <c r="H145" s="36"/>
      <c r="I145" s="15"/>
      <c r="J145" s="12">
        <f t="shared" si="2"/>
        <v>360</v>
      </c>
      <c r="K145" s="17" t="s">
        <v>213</v>
      </c>
      <c r="L145" s="16"/>
    </row>
    <row r="146" spans="1:12" ht="20.100000000000001" customHeight="1">
      <c r="A146" s="12">
        <v>94</v>
      </c>
      <c r="B146" s="18" t="s">
        <v>220</v>
      </c>
      <c r="C146" s="17">
        <v>42522</v>
      </c>
      <c r="D146" s="41">
        <v>92</v>
      </c>
      <c r="E146" s="15">
        <v>120</v>
      </c>
      <c r="F146" s="15">
        <v>120</v>
      </c>
      <c r="G146" s="12" t="s">
        <v>164</v>
      </c>
      <c r="H146" s="36"/>
      <c r="I146" s="15"/>
      <c r="J146" s="12">
        <v>120</v>
      </c>
      <c r="K146" s="17"/>
      <c r="L146" s="16"/>
    </row>
    <row r="147" spans="1:12" ht="20.100000000000001" customHeight="1">
      <c r="A147" s="12">
        <v>95</v>
      </c>
      <c r="B147" s="18" t="s">
        <v>221</v>
      </c>
      <c r="C147" s="17">
        <v>42614</v>
      </c>
      <c r="D147" s="41">
        <v>198</v>
      </c>
      <c r="E147" s="15">
        <v>13520</v>
      </c>
      <c r="F147" s="15">
        <v>13224</v>
      </c>
      <c r="G147" s="12" t="s">
        <v>222</v>
      </c>
      <c r="H147" s="36"/>
      <c r="I147" s="15"/>
      <c r="J147" s="15">
        <f>E147+H147-I147</f>
        <v>13520</v>
      </c>
      <c r="K147" s="17"/>
      <c r="L147" s="16"/>
    </row>
    <row r="148" spans="1:12" ht="20.100000000000001" customHeight="1">
      <c r="A148" s="12">
        <v>96</v>
      </c>
      <c r="B148" s="18" t="s">
        <v>224</v>
      </c>
      <c r="C148" s="17">
        <v>42675</v>
      </c>
      <c r="D148" s="41"/>
      <c r="E148" s="15">
        <v>80</v>
      </c>
      <c r="F148" s="15">
        <v>80</v>
      </c>
      <c r="G148" s="12" t="s">
        <v>200</v>
      </c>
      <c r="H148" s="36"/>
      <c r="I148" s="15"/>
      <c r="J148" s="15">
        <f t="shared" ref="J148:J159" si="3">E148+H148-I148</f>
        <v>80</v>
      </c>
      <c r="K148" s="17" t="s">
        <v>225</v>
      </c>
      <c r="L148" s="16"/>
    </row>
    <row r="149" spans="1:12" ht="20.100000000000001" customHeight="1">
      <c r="A149" s="12">
        <v>97</v>
      </c>
      <c r="B149" s="18" t="s">
        <v>228</v>
      </c>
      <c r="C149" s="17">
        <v>42675</v>
      </c>
      <c r="D149" s="41"/>
      <c r="E149" s="15">
        <v>1317</v>
      </c>
      <c r="F149" s="15">
        <v>1317</v>
      </c>
      <c r="G149" s="12" t="s">
        <v>226</v>
      </c>
      <c r="H149" s="36"/>
      <c r="I149" s="15"/>
      <c r="J149" s="15">
        <f t="shared" si="3"/>
        <v>1317</v>
      </c>
      <c r="K149" s="17" t="s">
        <v>227</v>
      </c>
      <c r="L149" s="16"/>
    </row>
    <row r="150" spans="1:12" ht="20.100000000000001" customHeight="1">
      <c r="A150" s="12">
        <v>98</v>
      </c>
      <c r="B150" s="18" t="s">
        <v>283</v>
      </c>
      <c r="C150" s="17">
        <v>42767</v>
      </c>
      <c r="D150" s="41"/>
      <c r="E150" s="15">
        <v>750</v>
      </c>
      <c r="F150" s="15">
        <v>750</v>
      </c>
      <c r="G150" s="12" t="s">
        <v>230</v>
      </c>
      <c r="H150" s="36"/>
      <c r="I150" s="15"/>
      <c r="J150" s="15">
        <f t="shared" si="3"/>
        <v>750</v>
      </c>
      <c r="K150" s="17"/>
      <c r="L150" s="16"/>
    </row>
    <row r="151" spans="1:12" ht="20.100000000000001" customHeight="1">
      <c r="A151" s="12">
        <v>99</v>
      </c>
      <c r="B151" s="18" t="s">
        <v>232</v>
      </c>
      <c r="C151" s="17">
        <v>42795</v>
      </c>
      <c r="D151" s="41"/>
      <c r="E151" s="15">
        <v>1</v>
      </c>
      <c r="F151" s="15">
        <v>76</v>
      </c>
      <c r="G151" s="12" t="s">
        <v>233</v>
      </c>
      <c r="H151" s="36"/>
      <c r="I151" s="15"/>
      <c r="J151" s="15">
        <f t="shared" si="3"/>
        <v>1</v>
      </c>
      <c r="K151" s="17" t="s">
        <v>282</v>
      </c>
      <c r="L151" s="16"/>
    </row>
    <row r="152" spans="1:12" ht="20.100000000000001" customHeight="1">
      <c r="A152" s="12">
        <v>100</v>
      </c>
      <c r="B152" s="18" t="s">
        <v>235</v>
      </c>
      <c r="C152" s="17">
        <v>42522</v>
      </c>
      <c r="D152" s="41"/>
      <c r="E152" s="15">
        <v>9372</v>
      </c>
      <c r="F152" s="15">
        <v>8942</v>
      </c>
      <c r="G152" s="12" t="s">
        <v>18</v>
      </c>
      <c r="H152" s="36"/>
      <c r="I152" s="15"/>
      <c r="J152" s="15">
        <f t="shared" si="3"/>
        <v>9372</v>
      </c>
      <c r="K152" s="17"/>
      <c r="L152" s="16"/>
    </row>
    <row r="153" spans="1:12" ht="20.100000000000001" customHeight="1">
      <c r="A153" s="12">
        <v>101</v>
      </c>
      <c r="B153" s="18" t="s">
        <v>236</v>
      </c>
      <c r="C153" s="17">
        <v>42522</v>
      </c>
      <c r="D153" s="41"/>
      <c r="E153" s="15"/>
      <c r="F153" s="15">
        <v>910</v>
      </c>
      <c r="G153" s="12" t="s">
        <v>18</v>
      </c>
      <c r="H153" s="36">
        <v>910</v>
      </c>
      <c r="I153" s="15"/>
      <c r="J153" s="15">
        <f t="shared" si="3"/>
        <v>910</v>
      </c>
      <c r="K153" s="13"/>
      <c r="L153" s="16"/>
    </row>
    <row r="154" spans="1:12" ht="20.100000000000001" customHeight="1">
      <c r="A154" s="12">
        <v>102</v>
      </c>
      <c r="B154" s="18" t="s">
        <v>237</v>
      </c>
      <c r="C154" s="17">
        <v>42522</v>
      </c>
      <c r="D154" s="41"/>
      <c r="E154" s="15"/>
      <c r="F154" s="15">
        <v>776</v>
      </c>
      <c r="G154" s="12" t="s">
        <v>18</v>
      </c>
      <c r="H154" s="36">
        <v>776</v>
      </c>
      <c r="I154" s="15"/>
      <c r="J154" s="15">
        <f t="shared" si="3"/>
        <v>776</v>
      </c>
      <c r="K154" s="13"/>
      <c r="L154" s="16"/>
    </row>
    <row r="155" spans="1:12" ht="20.100000000000001" customHeight="1">
      <c r="A155" s="12">
        <v>103</v>
      </c>
      <c r="B155" s="18" t="s">
        <v>238</v>
      </c>
      <c r="C155" s="17">
        <v>42767</v>
      </c>
      <c r="D155" s="41"/>
      <c r="E155" s="15"/>
      <c r="F155" s="15">
        <v>368</v>
      </c>
      <c r="G155" s="12" t="s">
        <v>239</v>
      </c>
      <c r="H155" s="36">
        <v>368</v>
      </c>
      <c r="I155" s="15"/>
      <c r="J155" s="15">
        <f t="shared" si="3"/>
        <v>368</v>
      </c>
      <c r="K155" s="13" t="s">
        <v>240</v>
      </c>
      <c r="L155" s="16"/>
    </row>
    <row r="156" spans="1:12" ht="20.100000000000001" customHeight="1">
      <c r="A156" s="12">
        <v>104</v>
      </c>
      <c r="B156" s="18" t="s">
        <v>241</v>
      </c>
      <c r="C156" s="17">
        <v>42948</v>
      </c>
      <c r="D156" s="41"/>
      <c r="E156" s="15"/>
      <c r="F156" s="15">
        <v>66</v>
      </c>
      <c r="G156" s="12" t="s">
        <v>242</v>
      </c>
      <c r="H156" s="36">
        <v>66</v>
      </c>
      <c r="I156" s="15"/>
      <c r="J156" s="15">
        <f t="shared" si="3"/>
        <v>66</v>
      </c>
      <c r="K156" s="13"/>
      <c r="L156" s="16"/>
    </row>
    <row r="157" spans="1:12" ht="20.100000000000001" customHeight="1">
      <c r="A157" s="12">
        <v>105</v>
      </c>
      <c r="B157" s="18" t="s">
        <v>243</v>
      </c>
      <c r="C157" s="17">
        <v>42887</v>
      </c>
      <c r="D157" s="41"/>
      <c r="E157" s="15"/>
      <c r="F157" s="15">
        <v>1217</v>
      </c>
      <c r="G157" s="12" t="s">
        <v>38</v>
      </c>
      <c r="H157" s="36">
        <v>1217</v>
      </c>
      <c r="I157" s="15"/>
      <c r="J157" s="15">
        <f t="shared" si="3"/>
        <v>1217</v>
      </c>
      <c r="K157" s="13"/>
      <c r="L157" s="16"/>
    </row>
    <row r="158" spans="1:12" ht="20.100000000000001" customHeight="1">
      <c r="A158" s="12">
        <v>106</v>
      </c>
      <c r="B158" s="18" t="s">
        <v>244</v>
      </c>
      <c r="C158" s="17">
        <v>42917</v>
      </c>
      <c r="D158" s="41"/>
      <c r="E158" s="15"/>
      <c r="F158" s="15">
        <v>1342</v>
      </c>
      <c r="G158" s="12" t="s">
        <v>23</v>
      </c>
      <c r="H158" s="36">
        <v>1342</v>
      </c>
      <c r="I158" s="15"/>
      <c r="J158" s="15">
        <f t="shared" si="3"/>
        <v>1342</v>
      </c>
      <c r="K158" s="13"/>
      <c r="L158" s="16"/>
    </row>
    <row r="159" spans="1:12" ht="20.100000000000001" customHeight="1">
      <c r="A159" s="12">
        <v>107</v>
      </c>
      <c r="B159" s="18" t="s">
        <v>246</v>
      </c>
      <c r="C159" s="17">
        <v>42887</v>
      </c>
      <c r="D159" s="41"/>
      <c r="E159" s="15"/>
      <c r="F159" s="15">
        <v>1005</v>
      </c>
      <c r="G159" s="12" t="s">
        <v>58</v>
      </c>
      <c r="H159" s="36">
        <v>1005</v>
      </c>
      <c r="I159" s="15"/>
      <c r="J159" s="15">
        <f t="shared" si="3"/>
        <v>1005</v>
      </c>
      <c r="K159" s="13" t="s">
        <v>247</v>
      </c>
      <c r="L159" s="16"/>
    </row>
    <row r="160" spans="1:12" ht="20.100000000000001" customHeight="1">
      <c r="A160" s="12">
        <v>107</v>
      </c>
      <c r="B160" s="18" t="s">
        <v>24</v>
      </c>
      <c r="C160" s="17">
        <v>42826</v>
      </c>
      <c r="D160" s="41">
        <v>19</v>
      </c>
      <c r="E160" s="15"/>
      <c r="F160" s="15">
        <v>700</v>
      </c>
      <c r="G160" s="12" t="s">
        <v>66</v>
      </c>
      <c r="H160" s="36">
        <v>700</v>
      </c>
      <c r="I160" s="15"/>
      <c r="J160" s="12">
        <v>700</v>
      </c>
      <c r="K160" s="13" t="s">
        <v>257</v>
      </c>
      <c r="L160" s="16"/>
    </row>
    <row r="161" spans="1:12" ht="20.100000000000001" customHeight="1">
      <c r="A161" s="12">
        <v>108</v>
      </c>
      <c r="B161" s="18" t="s">
        <v>256</v>
      </c>
      <c r="C161" s="17">
        <v>42979</v>
      </c>
      <c r="D161" s="41"/>
      <c r="E161" s="15">
        <v>213</v>
      </c>
      <c r="F161" s="15">
        <v>850</v>
      </c>
      <c r="G161" s="12" t="s">
        <v>26</v>
      </c>
      <c r="H161" s="36">
        <v>850</v>
      </c>
      <c r="I161" s="15"/>
      <c r="J161" s="12">
        <v>850</v>
      </c>
      <c r="K161" s="13"/>
      <c r="L161" s="16"/>
    </row>
    <row r="162" spans="1:12" ht="20.100000000000001" customHeight="1">
      <c r="A162" s="12">
        <v>108</v>
      </c>
      <c r="B162" s="18" t="s">
        <v>258</v>
      </c>
      <c r="C162" s="17">
        <v>43009</v>
      </c>
      <c r="D162" s="41"/>
      <c r="E162" s="15">
        <v>240</v>
      </c>
      <c r="F162" s="15">
        <v>3000</v>
      </c>
      <c r="G162" s="12" t="s">
        <v>18</v>
      </c>
      <c r="H162" s="36">
        <v>3000</v>
      </c>
      <c r="I162" s="15"/>
      <c r="J162" s="15">
        <v>3000</v>
      </c>
      <c r="K162" s="13"/>
      <c r="L162" s="16"/>
    </row>
    <row r="163" spans="1:12" ht="20.100000000000001" customHeight="1">
      <c r="A163" s="12">
        <v>109</v>
      </c>
      <c r="B163" s="18" t="s">
        <v>262</v>
      </c>
      <c r="C163" s="17">
        <v>43009</v>
      </c>
      <c r="D163" s="41"/>
      <c r="E163" s="15">
        <v>262</v>
      </c>
      <c r="F163" s="15">
        <v>112</v>
      </c>
      <c r="G163" s="12" t="s">
        <v>259</v>
      </c>
      <c r="H163" s="36">
        <v>112</v>
      </c>
      <c r="I163" s="15"/>
      <c r="J163" s="12">
        <v>112</v>
      </c>
      <c r="K163" s="13" t="s">
        <v>270</v>
      </c>
      <c r="L163" s="16"/>
    </row>
    <row r="164" spans="1:12" ht="20.100000000000001" customHeight="1">
      <c r="A164" s="12">
        <v>110</v>
      </c>
      <c r="B164" s="18" t="s">
        <v>260</v>
      </c>
      <c r="C164" s="17">
        <v>43009</v>
      </c>
      <c r="D164" s="41"/>
      <c r="E164" s="15">
        <v>255</v>
      </c>
      <c r="F164" s="15">
        <v>2499</v>
      </c>
      <c r="G164" s="12" t="s">
        <v>23</v>
      </c>
      <c r="H164" s="36">
        <v>2499</v>
      </c>
      <c r="I164" s="15"/>
      <c r="J164" s="12">
        <v>2499</v>
      </c>
      <c r="K164" s="13" t="s">
        <v>268</v>
      </c>
      <c r="L164" s="16"/>
    </row>
    <row r="165" spans="1:12" ht="20.100000000000001" customHeight="1">
      <c r="A165" s="12">
        <v>111</v>
      </c>
      <c r="B165" s="18" t="s">
        <v>263</v>
      </c>
      <c r="C165" s="17">
        <v>43040</v>
      </c>
      <c r="D165" s="41"/>
      <c r="E165" s="15">
        <v>279</v>
      </c>
      <c r="F165" s="15">
        <v>2875</v>
      </c>
      <c r="G165" s="12" t="s">
        <v>264</v>
      </c>
      <c r="H165" s="36">
        <v>2875</v>
      </c>
      <c r="I165" s="15"/>
      <c r="J165" s="12">
        <v>2875</v>
      </c>
      <c r="K165" s="13"/>
      <c r="L165" s="16"/>
    </row>
    <row r="166" spans="1:12" ht="20.100000000000001" customHeight="1">
      <c r="A166" s="12">
        <v>112</v>
      </c>
      <c r="B166" s="18" t="s">
        <v>265</v>
      </c>
      <c r="C166" s="17">
        <v>43101</v>
      </c>
      <c r="D166" s="41"/>
      <c r="E166" s="15">
        <v>280</v>
      </c>
      <c r="F166" s="15">
        <v>6432</v>
      </c>
      <c r="G166" s="12" t="s">
        <v>266</v>
      </c>
      <c r="H166" s="36">
        <v>6432</v>
      </c>
      <c r="I166" s="15"/>
      <c r="J166" s="12">
        <v>6432</v>
      </c>
      <c r="K166" s="13" t="s">
        <v>267</v>
      </c>
      <c r="L166" s="16"/>
    </row>
    <row r="167" spans="1:12" ht="20.100000000000001" customHeight="1">
      <c r="A167" s="12">
        <v>113</v>
      </c>
      <c r="B167" s="18" t="s">
        <v>271</v>
      </c>
      <c r="C167" s="17">
        <v>43313</v>
      </c>
      <c r="D167" s="41"/>
      <c r="E167" s="15" t="s">
        <v>274</v>
      </c>
      <c r="F167" s="15">
        <v>300</v>
      </c>
      <c r="G167" s="12" t="s">
        <v>239</v>
      </c>
      <c r="H167" s="36">
        <v>300</v>
      </c>
      <c r="I167" s="15"/>
      <c r="J167" s="12">
        <v>300</v>
      </c>
      <c r="K167" s="13" t="s">
        <v>275</v>
      </c>
      <c r="L167" s="16"/>
    </row>
    <row r="168" spans="1:12" ht="20.100000000000001" customHeight="1">
      <c r="A168" s="12">
        <v>114</v>
      </c>
      <c r="B168" s="18" t="s">
        <v>272</v>
      </c>
      <c r="C168" s="17">
        <v>43313</v>
      </c>
      <c r="D168" s="41"/>
      <c r="E168" s="15" t="s">
        <v>274</v>
      </c>
      <c r="F168" s="15">
        <v>550</v>
      </c>
      <c r="G168" s="12" t="s">
        <v>284</v>
      </c>
      <c r="H168" s="36">
        <v>550</v>
      </c>
      <c r="I168" s="15"/>
      <c r="J168" s="12">
        <v>550</v>
      </c>
      <c r="K168" s="13" t="s">
        <v>275</v>
      </c>
      <c r="L168" s="16"/>
    </row>
    <row r="169" spans="1:12" ht="20.100000000000001" customHeight="1">
      <c r="A169" s="12">
        <v>115</v>
      </c>
      <c r="B169" s="18" t="s">
        <v>273</v>
      </c>
      <c r="C169" s="17">
        <v>43313</v>
      </c>
      <c r="D169" s="41"/>
      <c r="E169" s="15" t="s">
        <v>274</v>
      </c>
      <c r="F169" s="15">
        <v>50</v>
      </c>
      <c r="G169" s="12" t="s">
        <v>239</v>
      </c>
      <c r="H169" s="36">
        <v>50</v>
      </c>
      <c r="I169" s="15"/>
      <c r="J169" s="12">
        <v>50</v>
      </c>
      <c r="K169" s="13" t="s">
        <v>275</v>
      </c>
      <c r="L169" s="16"/>
    </row>
    <row r="170" spans="1:12" ht="20.100000000000001" customHeight="1">
      <c r="A170" s="12">
        <v>116</v>
      </c>
      <c r="B170" s="18" t="s">
        <v>277</v>
      </c>
      <c r="C170" s="17"/>
      <c r="D170" s="41"/>
      <c r="E170" s="15" t="s">
        <v>274</v>
      </c>
      <c r="F170" s="15">
        <v>370</v>
      </c>
      <c r="G170" s="12" t="s">
        <v>276</v>
      </c>
      <c r="H170" s="36">
        <v>370</v>
      </c>
      <c r="I170" s="15"/>
      <c r="J170" s="12">
        <v>370</v>
      </c>
      <c r="K170" s="13"/>
      <c r="L170" s="16"/>
    </row>
    <row r="171" spans="1:12" ht="20.100000000000001" customHeight="1">
      <c r="A171" s="12">
        <v>117</v>
      </c>
      <c r="B171" s="18" t="s">
        <v>279</v>
      </c>
      <c r="C171" s="17"/>
      <c r="D171" s="41"/>
      <c r="E171" s="15"/>
      <c r="F171" s="15">
        <v>132</v>
      </c>
      <c r="G171" s="12" t="s">
        <v>278</v>
      </c>
      <c r="H171" s="36">
        <v>132</v>
      </c>
      <c r="I171" s="15"/>
      <c r="J171" s="12">
        <v>132</v>
      </c>
      <c r="K171" s="13"/>
      <c r="L171" s="16"/>
    </row>
    <row r="172" spans="1:12" ht="20.100000000000001" customHeight="1">
      <c r="A172" s="12">
        <v>118</v>
      </c>
      <c r="B172" s="18"/>
      <c r="C172" s="17">
        <v>43586</v>
      </c>
      <c r="D172" s="41"/>
      <c r="E172" s="15"/>
      <c r="F172" s="15">
        <v>132</v>
      </c>
      <c r="G172" s="12" t="s">
        <v>280</v>
      </c>
      <c r="H172" s="36">
        <v>132</v>
      </c>
      <c r="I172" s="15"/>
      <c r="J172" s="12">
        <v>132</v>
      </c>
      <c r="K172" s="13"/>
      <c r="L172" s="16"/>
    </row>
    <row r="173" spans="1:12" ht="20.100000000000001" customHeight="1">
      <c r="A173" s="43"/>
      <c r="B173" s="18"/>
      <c r="C173" s="17"/>
      <c r="D173" s="41"/>
      <c r="E173" s="15"/>
      <c r="F173" s="15">
        <v>132</v>
      </c>
      <c r="G173" s="43" t="s">
        <v>285</v>
      </c>
      <c r="H173" s="36">
        <v>132</v>
      </c>
      <c r="I173" s="15"/>
      <c r="J173" s="43">
        <v>132</v>
      </c>
      <c r="K173" s="44"/>
      <c r="L173" s="16"/>
    </row>
    <row r="174" spans="1:12" ht="20.100000000000001" customHeight="1">
      <c r="A174" s="12">
        <v>119</v>
      </c>
      <c r="B174" s="18" t="s">
        <v>281</v>
      </c>
      <c r="C174" s="17">
        <v>43497</v>
      </c>
      <c r="D174" s="41"/>
      <c r="E174" s="15">
        <v>98</v>
      </c>
      <c r="F174" s="15">
        <v>0</v>
      </c>
      <c r="G174" s="12" t="s">
        <v>200</v>
      </c>
      <c r="H174" s="36">
        <v>100</v>
      </c>
      <c r="I174" s="15"/>
      <c r="J174" s="12">
        <v>0</v>
      </c>
      <c r="K174" s="13" t="s">
        <v>323</v>
      </c>
      <c r="L174" s="16"/>
    </row>
    <row r="175" spans="1:12" ht="20.100000000000001" customHeight="1">
      <c r="A175" s="12">
        <v>120</v>
      </c>
      <c r="B175" s="18" t="s">
        <v>260</v>
      </c>
      <c r="C175" s="17">
        <v>43586</v>
      </c>
      <c r="D175" s="41"/>
      <c r="E175" s="15">
        <v>7065</v>
      </c>
      <c r="F175" s="15">
        <v>7065</v>
      </c>
      <c r="G175" s="12"/>
      <c r="H175" s="36">
        <v>7065</v>
      </c>
      <c r="I175" s="15"/>
      <c r="J175" s="12">
        <v>7065</v>
      </c>
      <c r="K175" s="13" t="s">
        <v>324</v>
      </c>
      <c r="L175" s="16"/>
    </row>
    <row r="176" spans="1:12" ht="20.100000000000001" customHeight="1">
      <c r="A176" s="12">
        <v>121</v>
      </c>
      <c r="B176" s="18" t="s">
        <v>287</v>
      </c>
      <c r="C176" s="17">
        <v>43586</v>
      </c>
      <c r="D176" s="41"/>
      <c r="E176" s="15">
        <v>1233</v>
      </c>
      <c r="F176" s="15">
        <v>1233</v>
      </c>
      <c r="G176" s="12" t="s">
        <v>288</v>
      </c>
      <c r="H176" s="36">
        <v>1233</v>
      </c>
      <c r="I176" s="15"/>
      <c r="J176" s="12">
        <v>12133</v>
      </c>
      <c r="K176" s="13"/>
      <c r="L176" s="16"/>
    </row>
    <row r="177" spans="1:12" ht="20.100000000000001" customHeight="1">
      <c r="A177" s="43">
        <v>122</v>
      </c>
      <c r="B177" s="18" t="s">
        <v>312</v>
      </c>
      <c r="C177" s="17">
        <v>43617</v>
      </c>
      <c r="D177" s="41"/>
      <c r="E177" s="15">
        <v>63</v>
      </c>
      <c r="F177" s="15">
        <v>0</v>
      </c>
      <c r="G177" s="43" t="s">
        <v>313</v>
      </c>
      <c r="H177" s="36">
        <v>63</v>
      </c>
      <c r="I177" s="15"/>
      <c r="J177" s="43">
        <v>63</v>
      </c>
      <c r="K177" s="44"/>
      <c r="L177" s="16"/>
    </row>
    <row r="178" spans="1:12" ht="20.100000000000001" customHeight="1">
      <c r="A178" s="47">
        <v>123</v>
      </c>
      <c r="B178" s="18" t="s">
        <v>314</v>
      </c>
      <c r="C178" s="17">
        <v>43617</v>
      </c>
      <c r="D178" s="41"/>
      <c r="E178" s="15">
        <v>63</v>
      </c>
      <c r="F178" s="15">
        <v>0</v>
      </c>
      <c r="G178" s="47" t="s">
        <v>313</v>
      </c>
      <c r="H178" s="36">
        <v>63</v>
      </c>
      <c r="I178" s="15"/>
      <c r="J178" s="47">
        <v>63</v>
      </c>
      <c r="K178" s="48"/>
      <c r="L178" s="16"/>
    </row>
    <row r="179" spans="1:12" ht="20.100000000000001" customHeight="1">
      <c r="A179" s="47">
        <v>124</v>
      </c>
      <c r="B179" s="18" t="s">
        <v>315</v>
      </c>
      <c r="C179" s="17">
        <v>43617</v>
      </c>
      <c r="D179" s="41"/>
      <c r="E179" s="15">
        <v>39</v>
      </c>
      <c r="F179" s="15">
        <v>0</v>
      </c>
      <c r="G179" s="47" t="s">
        <v>316</v>
      </c>
      <c r="H179" s="36">
        <v>39</v>
      </c>
      <c r="I179" s="15"/>
      <c r="J179" s="47">
        <v>39</v>
      </c>
      <c r="K179" s="48" t="s">
        <v>250</v>
      </c>
      <c r="L179" s="16"/>
    </row>
    <row r="180" spans="1:12" ht="20.100000000000001" customHeight="1">
      <c r="A180" s="49">
        <v>125</v>
      </c>
      <c r="B180" s="18" t="s">
        <v>317</v>
      </c>
      <c r="C180" s="17">
        <v>43709</v>
      </c>
      <c r="D180" s="41"/>
      <c r="E180" s="15">
        <v>266</v>
      </c>
      <c r="F180" s="15">
        <v>266</v>
      </c>
      <c r="G180" s="49" t="s">
        <v>318</v>
      </c>
      <c r="H180" s="36">
        <v>266</v>
      </c>
      <c r="I180" s="15"/>
      <c r="J180" s="49">
        <v>266</v>
      </c>
      <c r="K180" s="50"/>
      <c r="L180" s="16"/>
    </row>
    <row r="181" spans="1:12" ht="20.100000000000001" customHeight="1">
      <c r="A181" s="51">
        <v>126</v>
      </c>
      <c r="B181" s="18" t="s">
        <v>319</v>
      </c>
      <c r="C181" s="17">
        <v>43709</v>
      </c>
      <c r="D181" s="41"/>
      <c r="E181" s="15">
        <v>2265</v>
      </c>
      <c r="F181" s="15">
        <v>2265</v>
      </c>
      <c r="G181" s="51" t="s">
        <v>66</v>
      </c>
      <c r="H181" s="36">
        <v>2265</v>
      </c>
      <c r="I181" s="15"/>
      <c r="J181" s="51">
        <v>2265</v>
      </c>
      <c r="K181" s="52"/>
      <c r="L181" s="16"/>
    </row>
    <row r="182" spans="1:12" ht="20.100000000000001" customHeight="1">
      <c r="A182" s="51">
        <v>127</v>
      </c>
      <c r="B182" s="18" t="s">
        <v>320</v>
      </c>
      <c r="C182" s="17">
        <v>43709</v>
      </c>
      <c r="D182" s="41"/>
      <c r="E182" s="15">
        <v>1810</v>
      </c>
      <c r="F182" s="15">
        <v>1810</v>
      </c>
      <c r="G182" s="51" t="s">
        <v>18</v>
      </c>
      <c r="H182" s="36">
        <v>1810</v>
      </c>
      <c r="I182" s="15"/>
      <c r="J182" s="51">
        <v>1810</v>
      </c>
      <c r="K182" s="52"/>
      <c r="L182" s="16"/>
    </row>
    <row r="183" spans="1:12" ht="20.100000000000001" customHeight="1">
      <c r="A183" s="51">
        <v>128</v>
      </c>
      <c r="B183" s="18" t="s">
        <v>321</v>
      </c>
      <c r="C183" s="17">
        <v>43709</v>
      </c>
      <c r="D183" s="41"/>
      <c r="E183" s="15">
        <v>746</v>
      </c>
      <c r="F183" s="15">
        <v>746</v>
      </c>
      <c r="G183" s="51" t="s">
        <v>322</v>
      </c>
      <c r="H183" s="36">
        <v>746</v>
      </c>
      <c r="I183" s="15"/>
      <c r="J183" s="51">
        <v>746</v>
      </c>
      <c r="K183" s="52"/>
      <c r="L183" s="16"/>
    </row>
    <row r="184" spans="1:12" ht="20.100000000000001" customHeight="1">
      <c r="A184" s="51">
        <v>129</v>
      </c>
      <c r="B184" s="18" t="s">
        <v>325</v>
      </c>
      <c r="C184" s="17">
        <v>43739</v>
      </c>
      <c r="D184" s="41"/>
      <c r="E184" s="15">
        <v>130</v>
      </c>
      <c r="F184" s="15">
        <v>130</v>
      </c>
      <c r="G184" s="51" t="s">
        <v>200</v>
      </c>
      <c r="H184" s="36">
        <v>130</v>
      </c>
      <c r="I184" s="15"/>
      <c r="J184" s="51">
        <v>130</v>
      </c>
      <c r="K184" s="52" t="s">
        <v>326</v>
      </c>
      <c r="L184" s="16"/>
    </row>
    <row r="185" spans="1:12" ht="20.100000000000001" customHeight="1">
      <c r="A185" s="51">
        <v>130</v>
      </c>
      <c r="B185" s="18"/>
      <c r="C185" s="17"/>
      <c r="D185" s="41"/>
      <c r="E185" s="15"/>
      <c r="F185" s="15"/>
      <c r="G185" s="51"/>
      <c r="H185" s="36"/>
      <c r="I185" s="15"/>
      <c r="J185" s="51"/>
      <c r="K185" s="52"/>
      <c r="L185" s="16"/>
    </row>
    <row r="186" spans="1:12" ht="20.100000000000001" customHeight="1">
      <c r="A186" s="12"/>
      <c r="B186" s="18"/>
      <c r="C186" s="12" t="s">
        <v>215</v>
      </c>
      <c r="D186" s="12" t="s">
        <v>216</v>
      </c>
      <c r="E186" s="15">
        <f>SUM(E7:E160)</f>
        <v>289988</v>
      </c>
      <c r="F186" s="15">
        <f>SUM(F7:F156)</f>
        <v>352923</v>
      </c>
      <c r="G186" s="12"/>
      <c r="H186" s="15"/>
      <c r="I186" s="15">
        <f>SUM(I94:I166)</f>
        <v>13708</v>
      </c>
      <c r="J186" s="15" t="s">
        <v>250</v>
      </c>
      <c r="K186" s="13"/>
      <c r="L186" s="16"/>
    </row>
    <row r="187" spans="1:12">
      <c r="A187" s="28"/>
      <c r="B187" s="20" t="s">
        <v>214</v>
      </c>
      <c r="C187" s="29" t="s">
        <v>215</v>
      </c>
      <c r="D187" s="29" t="s">
        <v>217</v>
      </c>
      <c r="E187" s="29">
        <v>289988</v>
      </c>
      <c r="F187" s="29"/>
      <c r="G187" s="30"/>
      <c r="H187" s="42">
        <f>SUM(H7:H184)</f>
        <v>39813</v>
      </c>
      <c r="I187" s="31">
        <f>SUM(I7:I166)</f>
        <v>20773</v>
      </c>
      <c r="J187" s="31">
        <f>SUM(J7:J166)</f>
        <v>293582</v>
      </c>
      <c r="K187" s="13"/>
    </row>
    <row r="188" spans="1:12">
      <c r="A188" s="19"/>
      <c r="B188" s="19"/>
      <c r="C188" s="19"/>
      <c r="D188" s="29" t="s">
        <v>218</v>
      </c>
      <c r="E188" s="31">
        <f>E186-E187</f>
        <v>0</v>
      </c>
      <c r="F188" s="29"/>
      <c r="G188" s="30"/>
      <c r="H188" s="29"/>
      <c r="I188" s="29"/>
      <c r="J188" s="29"/>
      <c r="K188" s="19"/>
    </row>
    <row r="189" spans="1:12">
      <c r="A189" s="19"/>
      <c r="B189" s="19"/>
      <c r="C189" s="19"/>
      <c r="D189" s="29"/>
      <c r="E189" s="19"/>
      <c r="F189" s="19"/>
      <c r="G189" s="30"/>
      <c r="H189" s="19"/>
      <c r="I189" s="19"/>
      <c r="J189" s="19"/>
      <c r="K189" s="19"/>
    </row>
    <row r="190" spans="1:12">
      <c r="A190" s="19"/>
      <c r="B190" s="19"/>
      <c r="C190" s="19"/>
      <c r="D190" s="29"/>
      <c r="E190" s="19"/>
      <c r="F190" s="19"/>
      <c r="G190" s="30"/>
      <c r="H190" s="19"/>
      <c r="I190" s="19"/>
      <c r="J190" s="19"/>
      <c r="K190" s="19"/>
    </row>
    <row r="191" spans="1:12">
      <c r="A191" s="19"/>
      <c r="B191" s="19"/>
      <c r="C191" s="19"/>
      <c r="D191" s="29"/>
      <c r="E191" s="19"/>
      <c r="F191" s="19"/>
      <c r="G191" s="30"/>
      <c r="H191" s="19"/>
      <c r="I191" s="19"/>
      <c r="J191" s="19"/>
      <c r="K191" s="19"/>
    </row>
    <row r="192" spans="1:12">
      <c r="A192" s="19"/>
      <c r="B192" s="19"/>
      <c r="C192" s="19"/>
      <c r="D192" s="29"/>
      <c r="E192" s="19"/>
      <c r="F192" s="19"/>
      <c r="G192" s="30"/>
      <c r="H192" s="19"/>
      <c r="I192" s="19"/>
      <c r="J192" s="19"/>
      <c r="K192" s="19"/>
    </row>
    <row r="193" spans="1:11">
      <c r="A193" s="19"/>
      <c r="B193" s="19"/>
      <c r="C193" s="19"/>
      <c r="D193" s="29"/>
      <c r="E193" s="19"/>
      <c r="F193" s="19"/>
      <c r="G193" s="30"/>
      <c r="H193" s="19"/>
      <c r="I193" s="19"/>
      <c r="J193" s="19"/>
      <c r="K193" s="19"/>
    </row>
    <row r="194" spans="1:11">
      <c r="A194" s="19"/>
      <c r="B194" s="19"/>
      <c r="C194" s="19"/>
      <c r="D194" s="29"/>
      <c r="E194" s="19"/>
      <c r="F194" s="19"/>
      <c r="G194" s="30"/>
      <c r="H194" s="19"/>
      <c r="I194" s="19"/>
      <c r="J194" s="19"/>
      <c r="K194" s="19"/>
    </row>
    <row r="195" spans="1:11">
      <c r="A195" s="19"/>
      <c r="B195" s="19"/>
      <c r="C195" s="19"/>
      <c r="D195" s="29"/>
      <c r="E195" s="19"/>
      <c r="F195" s="19"/>
      <c r="G195" s="30"/>
      <c r="H195" s="19"/>
      <c r="I195" s="19"/>
      <c r="J195" s="19"/>
      <c r="K195" s="19"/>
    </row>
    <row r="196" spans="1:11">
      <c r="A196" s="19"/>
      <c r="B196" s="19"/>
      <c r="C196" s="19"/>
      <c r="D196" s="29"/>
      <c r="E196" s="19"/>
      <c r="F196" s="19"/>
      <c r="G196" s="30"/>
      <c r="H196" s="19"/>
      <c r="I196" s="19"/>
      <c r="J196" s="19"/>
      <c r="K196" s="19"/>
    </row>
    <row r="197" spans="1:11">
      <c r="A197" s="19"/>
      <c r="B197" s="19"/>
      <c r="C197" s="19"/>
      <c r="D197" s="29"/>
      <c r="E197" s="19"/>
      <c r="F197" s="19"/>
      <c r="G197" s="30"/>
      <c r="H197" s="19"/>
      <c r="I197" s="19"/>
      <c r="J197" s="19"/>
      <c r="K197" s="19"/>
    </row>
    <row r="198" spans="1:11">
      <c r="A198" s="19"/>
      <c r="B198" s="19"/>
      <c r="C198" s="19"/>
      <c r="D198" s="29"/>
      <c r="E198" s="19"/>
      <c r="F198" s="19"/>
      <c r="G198" s="30"/>
      <c r="H198" s="19"/>
      <c r="I198" s="19"/>
      <c r="J198" s="19"/>
      <c r="K198" s="19"/>
    </row>
    <row r="199" spans="1:11">
      <c r="A199" s="19"/>
      <c r="B199" s="19"/>
      <c r="C199" s="19"/>
      <c r="D199" s="29"/>
      <c r="E199" s="19"/>
      <c r="F199" s="19"/>
      <c r="G199" s="30"/>
      <c r="H199" s="19"/>
      <c r="I199" s="19"/>
      <c r="J199" s="19"/>
      <c r="K199" s="19"/>
    </row>
    <row r="200" spans="1:11">
      <c r="A200" s="19"/>
      <c r="B200" s="19"/>
      <c r="C200" s="19"/>
      <c r="D200" s="29"/>
      <c r="E200" s="19"/>
      <c r="F200" s="19"/>
      <c r="G200" s="30"/>
      <c r="H200" s="19"/>
      <c r="I200" s="19"/>
      <c r="J200" s="19"/>
      <c r="K200" s="19"/>
    </row>
    <row r="201" spans="1:11">
      <c r="A201" s="19"/>
      <c r="B201" s="19"/>
      <c r="C201" s="19"/>
      <c r="D201" s="29"/>
      <c r="E201" s="19"/>
      <c r="F201" s="19"/>
      <c r="G201" s="30"/>
      <c r="H201" s="19"/>
      <c r="I201" s="19"/>
      <c r="J201" s="19"/>
      <c r="K201" s="19"/>
    </row>
    <row r="202" spans="1:11">
      <c r="A202" s="19"/>
      <c r="B202" s="19"/>
      <c r="C202" s="19"/>
      <c r="D202" s="29"/>
      <c r="E202" s="19"/>
      <c r="F202" s="19"/>
      <c r="G202" s="30"/>
      <c r="H202" s="19"/>
      <c r="I202" s="19"/>
      <c r="J202" s="19"/>
      <c r="K202" s="19"/>
    </row>
    <row r="203" spans="1:11">
      <c r="A203" s="19"/>
      <c r="B203" s="19"/>
      <c r="C203" s="19"/>
      <c r="D203" s="29"/>
      <c r="E203" s="19"/>
      <c r="F203" s="19"/>
      <c r="G203" s="30"/>
      <c r="H203" s="19"/>
      <c r="I203" s="19"/>
      <c r="J203" s="19"/>
      <c r="K203" s="19"/>
    </row>
    <row r="204" spans="1:11">
      <c r="A204" s="19"/>
      <c r="B204" s="19"/>
      <c r="C204" s="19"/>
      <c r="D204" s="29"/>
      <c r="E204" s="19"/>
      <c r="F204" s="19"/>
      <c r="G204" s="30"/>
      <c r="H204" s="19"/>
      <c r="I204" s="19"/>
      <c r="J204" s="19"/>
      <c r="K204" s="19"/>
    </row>
    <row r="205" spans="1:11">
      <c r="A205" s="19"/>
      <c r="B205" s="19"/>
      <c r="C205" s="19"/>
      <c r="D205" s="29"/>
      <c r="E205" s="19"/>
      <c r="F205" s="19"/>
      <c r="G205" s="30"/>
      <c r="H205" s="19"/>
      <c r="I205" s="19"/>
      <c r="J205" s="19"/>
      <c r="K205" s="19"/>
    </row>
    <row r="206" spans="1:11">
      <c r="A206" s="19"/>
      <c r="B206" s="19"/>
      <c r="C206" s="19"/>
      <c r="D206" s="29"/>
      <c r="E206" s="19"/>
      <c r="F206" s="19"/>
      <c r="G206" s="30"/>
      <c r="H206" s="19"/>
      <c r="I206" s="19"/>
      <c r="J206" s="19"/>
      <c r="K206" s="19"/>
    </row>
    <row r="207" spans="1:11">
      <c r="A207" s="19"/>
      <c r="B207" s="19"/>
      <c r="C207" s="19"/>
      <c r="D207" s="29"/>
      <c r="E207" s="19"/>
      <c r="F207" s="19"/>
      <c r="G207" s="30"/>
      <c r="H207" s="19"/>
      <c r="I207" s="19"/>
      <c r="J207" s="19"/>
      <c r="K207" s="19"/>
    </row>
    <row r="208" spans="1:11">
      <c r="A208" s="19"/>
      <c r="B208" s="19"/>
      <c r="C208" s="19"/>
      <c r="D208" s="29"/>
      <c r="E208" s="19"/>
      <c r="F208" s="19"/>
      <c r="G208" s="30"/>
      <c r="H208" s="19"/>
      <c r="I208" s="19"/>
      <c r="J208" s="19"/>
      <c r="K208" s="19"/>
    </row>
    <row r="209" spans="1:11">
      <c r="A209" s="19"/>
      <c r="B209" s="19"/>
      <c r="C209" s="19"/>
      <c r="D209" s="29"/>
      <c r="E209" s="19"/>
      <c r="F209" s="19"/>
      <c r="G209" s="30"/>
      <c r="H209" s="19"/>
      <c r="I209" s="19"/>
      <c r="J209" s="19"/>
      <c r="K209" s="19"/>
    </row>
    <row r="210" spans="1:11">
      <c r="A210" s="19"/>
      <c r="B210" s="19"/>
      <c r="C210" s="19"/>
      <c r="D210" s="29"/>
      <c r="E210" s="19"/>
      <c r="F210" s="19"/>
      <c r="G210" s="30"/>
      <c r="H210" s="19"/>
      <c r="I210" s="19"/>
      <c r="J210" s="19"/>
      <c r="K210" s="19"/>
    </row>
    <row r="211" spans="1:11">
      <c r="A211" s="19"/>
      <c r="B211" s="19"/>
      <c r="C211" s="19"/>
      <c r="D211" s="29"/>
      <c r="E211" s="19"/>
      <c r="F211" s="19"/>
      <c r="G211" s="30"/>
      <c r="H211" s="19"/>
      <c r="I211" s="19"/>
      <c r="J211" s="19"/>
      <c r="K211" s="19"/>
    </row>
    <row r="212" spans="1:11">
      <c r="A212" s="19"/>
      <c r="B212" s="19"/>
      <c r="C212" s="19"/>
      <c r="D212" s="29"/>
      <c r="E212" s="19"/>
      <c r="F212" s="19"/>
      <c r="G212" s="30"/>
      <c r="H212" s="19"/>
      <c r="I212" s="19"/>
      <c r="J212" s="19"/>
      <c r="K212" s="19"/>
    </row>
    <row r="213" spans="1:11">
      <c r="A213" s="19"/>
      <c r="B213" s="19"/>
      <c r="C213" s="19"/>
      <c r="D213" s="29"/>
      <c r="E213" s="19"/>
      <c r="F213" s="19"/>
      <c r="G213" s="30"/>
      <c r="H213" s="19"/>
      <c r="I213" s="19"/>
      <c r="J213" s="19"/>
      <c r="K213" s="19"/>
    </row>
    <row r="214" spans="1:11">
      <c r="A214" s="19"/>
      <c r="B214" s="19"/>
      <c r="C214" s="19"/>
      <c r="D214" s="29"/>
      <c r="E214" s="19"/>
      <c r="F214" s="19"/>
      <c r="G214" s="30"/>
      <c r="H214" s="19"/>
      <c r="I214" s="19"/>
      <c r="J214" s="19"/>
      <c r="K214" s="19"/>
    </row>
    <row r="215" spans="1:11">
      <c r="A215" s="19"/>
      <c r="B215" s="19"/>
      <c r="C215" s="19"/>
      <c r="D215" s="29"/>
      <c r="E215" s="19"/>
      <c r="F215" s="19"/>
      <c r="G215" s="30"/>
      <c r="H215" s="19"/>
      <c r="I215" s="19"/>
      <c r="J215" s="19"/>
      <c r="K215" s="19"/>
    </row>
    <row r="216" spans="1:11">
      <c r="A216" s="19"/>
      <c r="B216" s="19"/>
      <c r="C216" s="19"/>
      <c r="D216" s="29"/>
      <c r="E216" s="19"/>
      <c r="F216" s="19"/>
      <c r="G216" s="30"/>
      <c r="H216" s="19"/>
      <c r="I216" s="19"/>
      <c r="J216" s="19"/>
      <c r="K216" s="19"/>
    </row>
    <row r="217" spans="1:11">
      <c r="A217" s="19"/>
      <c r="B217" s="19"/>
      <c r="C217" s="19"/>
      <c r="D217" s="29"/>
      <c r="E217" s="19"/>
      <c r="F217" s="19"/>
      <c r="G217" s="30"/>
      <c r="H217" s="19"/>
      <c r="I217" s="19"/>
      <c r="J217" s="19"/>
      <c r="K217" s="19"/>
    </row>
    <row r="218" spans="1:11">
      <c r="A218" s="19"/>
      <c r="B218" s="19"/>
      <c r="C218" s="19"/>
      <c r="D218" s="29"/>
      <c r="E218" s="19"/>
      <c r="F218" s="19"/>
      <c r="G218" s="30"/>
      <c r="H218" s="19"/>
      <c r="I218" s="19"/>
      <c r="J218" s="19"/>
      <c r="K218" s="19"/>
    </row>
    <row r="219" spans="1:11">
      <c r="A219" s="19"/>
      <c r="B219" s="19"/>
      <c r="C219" s="19"/>
      <c r="D219" s="29"/>
      <c r="E219" s="19"/>
      <c r="F219" s="19"/>
      <c r="G219" s="30"/>
      <c r="H219" s="19"/>
      <c r="I219" s="19"/>
      <c r="J219" s="19"/>
      <c r="K219" s="19"/>
    </row>
    <row r="220" spans="1:11">
      <c r="A220" s="19"/>
      <c r="B220" s="19"/>
      <c r="C220" s="19"/>
      <c r="D220" s="29"/>
      <c r="E220" s="19"/>
      <c r="F220" s="19"/>
      <c r="G220" s="30"/>
      <c r="H220" s="19"/>
      <c r="I220" s="19"/>
      <c r="J220" s="19"/>
      <c r="K220" s="19"/>
    </row>
    <row r="221" spans="1:11">
      <c r="A221" s="19"/>
      <c r="B221" s="19"/>
      <c r="C221" s="19"/>
      <c r="D221" s="29"/>
      <c r="E221" s="19"/>
      <c r="F221" s="19"/>
      <c r="G221" s="30"/>
      <c r="H221" s="19"/>
      <c r="I221" s="19"/>
      <c r="J221" s="19"/>
      <c r="K221" s="19"/>
    </row>
    <row r="222" spans="1:11">
      <c r="A222" s="19"/>
      <c r="B222" s="19"/>
      <c r="C222" s="19"/>
      <c r="D222" s="29"/>
      <c r="E222" s="19"/>
      <c r="F222" s="19"/>
      <c r="G222" s="30"/>
      <c r="H222" s="19"/>
      <c r="I222" s="19"/>
      <c r="J222" s="19"/>
      <c r="K222" s="19"/>
    </row>
    <row r="223" spans="1:11">
      <c r="A223" s="19"/>
      <c r="B223" s="19"/>
      <c r="C223" s="19"/>
      <c r="D223" s="29"/>
      <c r="E223" s="19"/>
      <c r="F223" s="19"/>
      <c r="G223" s="30"/>
      <c r="H223" s="19"/>
      <c r="I223" s="19"/>
      <c r="J223" s="19"/>
      <c r="K223" s="19"/>
    </row>
    <row r="224" spans="1:11">
      <c r="A224" s="19"/>
      <c r="B224" s="19"/>
      <c r="C224" s="19"/>
      <c r="D224" s="29"/>
      <c r="E224" s="19"/>
      <c r="F224" s="19"/>
      <c r="G224" s="30"/>
      <c r="H224" s="19"/>
      <c r="I224" s="19"/>
      <c r="J224" s="19"/>
      <c r="K224" s="19"/>
    </row>
    <row r="225" spans="1:11">
      <c r="A225" s="19"/>
      <c r="B225" s="19"/>
      <c r="C225" s="19"/>
      <c r="D225" s="29"/>
      <c r="E225" s="19"/>
      <c r="F225" s="19"/>
      <c r="G225" s="30"/>
      <c r="H225" s="19"/>
      <c r="I225" s="19"/>
      <c r="J225" s="19"/>
      <c r="K225" s="19"/>
    </row>
    <row r="226" spans="1:11">
      <c r="B226" s="19"/>
    </row>
  </sheetData>
  <mergeCells count="4">
    <mergeCell ref="G53:G56"/>
    <mergeCell ref="K53:K56"/>
    <mergeCell ref="B70:B72"/>
    <mergeCell ref="K70:K72"/>
  </mergeCells>
  <pageMargins left="0.70866141732283472" right="0.70866141732283472" top="0.74803149606299213" bottom="0.74803149606299213" header="0.31496062992125984" footer="0.31496062992125984"/>
  <pageSetup paperSize="9" scale="59" fitToHeight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0"/>
  <sheetViews>
    <sheetView topLeftCell="A153" workbookViewId="0">
      <selection activeCell="J181" sqref="J181"/>
    </sheetView>
  </sheetViews>
  <sheetFormatPr defaultRowHeight="15"/>
  <cols>
    <col min="1" max="1" width="7.85546875" style="10" customWidth="1"/>
    <col min="2" max="2" width="35.85546875" style="10" customWidth="1"/>
    <col min="3" max="3" width="12.140625" style="10" customWidth="1"/>
    <col min="4" max="4" width="12.140625" style="11" customWidth="1"/>
    <col min="5" max="5" width="16.42578125" style="10" customWidth="1"/>
    <col min="6" max="6" width="12.85546875" style="10" customWidth="1"/>
    <col min="7" max="7" width="37.7109375" style="32" customWidth="1"/>
    <col min="8" max="9" width="15.7109375" style="10" customWidth="1"/>
    <col min="10" max="10" width="13.5703125" style="10" customWidth="1"/>
    <col min="11" max="11" width="39.140625" style="10" customWidth="1"/>
    <col min="12" max="12" width="9.140625" customWidth="1"/>
  </cols>
  <sheetData>
    <row r="1" spans="1:12" ht="30" customHeight="1">
      <c r="A1" s="1"/>
      <c r="B1" s="2" t="s">
        <v>0</v>
      </c>
      <c r="C1" s="1"/>
      <c r="D1" s="3"/>
      <c r="E1" s="1"/>
      <c r="F1" s="1"/>
      <c r="G1" s="3"/>
      <c r="H1" s="1"/>
      <c r="I1" s="1"/>
      <c r="J1" s="1"/>
      <c r="K1" s="1"/>
    </row>
    <row r="2" spans="1:12" ht="30" customHeight="1">
      <c r="A2" s="1"/>
      <c r="B2" s="1"/>
      <c r="C2" s="4"/>
      <c r="D2" s="4"/>
      <c r="E2" s="1"/>
      <c r="F2" s="1"/>
      <c r="G2" s="3"/>
      <c r="H2" s="1"/>
      <c r="I2" s="1"/>
      <c r="J2" s="1"/>
      <c r="K2" s="1"/>
    </row>
    <row r="3" spans="1:12" ht="30" customHeight="1">
      <c r="A3" s="1"/>
      <c r="B3" s="2" t="s">
        <v>1</v>
      </c>
      <c r="C3" s="4"/>
      <c r="D3" s="4"/>
      <c r="E3" s="5" t="s">
        <v>2</v>
      </c>
      <c r="F3" s="1"/>
      <c r="G3" s="3"/>
      <c r="H3" s="6" t="s">
        <v>3</v>
      </c>
      <c r="I3" s="6" t="s">
        <v>4</v>
      </c>
      <c r="J3" s="1"/>
      <c r="K3" s="1"/>
    </row>
    <row r="4" spans="1:12" ht="30" customHeight="1">
      <c r="A4" s="1"/>
      <c r="B4" s="1"/>
      <c r="C4" s="4"/>
      <c r="D4" s="4"/>
      <c r="E4" s="4" t="s">
        <v>5</v>
      </c>
      <c r="F4" s="4" t="s">
        <v>6</v>
      </c>
      <c r="G4" s="4" t="s">
        <v>7</v>
      </c>
      <c r="H4" s="4"/>
      <c r="I4" s="4"/>
      <c r="J4" s="4" t="s">
        <v>5</v>
      </c>
      <c r="K4" s="4" t="s">
        <v>8</v>
      </c>
    </row>
    <row r="5" spans="1:12" ht="30" customHeight="1">
      <c r="A5" s="2"/>
      <c r="B5" s="2" t="s">
        <v>9</v>
      </c>
      <c r="C5" s="7" t="s">
        <v>10</v>
      </c>
      <c r="D5" s="4" t="s">
        <v>11</v>
      </c>
      <c r="E5" s="8">
        <v>43190</v>
      </c>
      <c r="F5" s="9">
        <v>43190</v>
      </c>
      <c r="G5" s="4"/>
      <c r="H5" s="4" t="s">
        <v>290</v>
      </c>
      <c r="I5" s="4" t="s">
        <v>291</v>
      </c>
      <c r="J5" s="8">
        <v>43555</v>
      </c>
      <c r="K5" s="4"/>
    </row>
    <row r="6" spans="1:12" ht="30" customHeight="1">
      <c r="A6" s="4" t="s">
        <v>14</v>
      </c>
      <c r="B6" s="4" t="s">
        <v>15</v>
      </c>
      <c r="E6" s="4" t="s">
        <v>16</v>
      </c>
      <c r="F6" s="4" t="s">
        <v>16</v>
      </c>
      <c r="G6" s="3"/>
      <c r="H6" s="4" t="s">
        <v>16</v>
      </c>
      <c r="I6" s="4" t="s">
        <v>16</v>
      </c>
      <c r="J6" s="4" t="s">
        <v>16</v>
      </c>
      <c r="K6" s="3"/>
    </row>
    <row r="7" spans="1:12" ht="20.100000000000001" customHeight="1">
      <c r="A7" s="12">
        <v>1</v>
      </c>
      <c r="B7" s="13" t="s">
        <v>17</v>
      </c>
      <c r="C7" s="12">
        <v>2001</v>
      </c>
      <c r="D7" s="12"/>
      <c r="E7" s="14">
        <v>17250</v>
      </c>
      <c r="F7" s="15">
        <v>18300</v>
      </c>
      <c r="G7" s="12" t="s">
        <v>18</v>
      </c>
      <c r="H7" s="12"/>
      <c r="I7" s="15"/>
      <c r="J7" s="12">
        <f>E7+H7-I7</f>
        <v>17250</v>
      </c>
      <c r="K7" s="13"/>
      <c r="L7" s="16"/>
    </row>
    <row r="8" spans="1:12" ht="20.100000000000001" customHeight="1">
      <c r="A8" s="12">
        <v>2</v>
      </c>
      <c r="B8" s="13" t="s">
        <v>19</v>
      </c>
      <c r="C8" s="12">
        <v>2007</v>
      </c>
      <c r="D8" s="12"/>
      <c r="E8" s="15">
        <v>345</v>
      </c>
      <c r="F8" s="15">
        <v>3564</v>
      </c>
      <c r="G8" s="12" t="s">
        <v>18</v>
      </c>
      <c r="H8" s="12"/>
      <c r="I8" s="15"/>
      <c r="J8" s="12">
        <f t="shared" ref="J8:J72" si="0">E8+H8-I8</f>
        <v>345</v>
      </c>
      <c r="K8" s="13"/>
      <c r="L8" s="16"/>
    </row>
    <row r="9" spans="1:12" ht="20.100000000000001" customHeight="1">
      <c r="A9" s="12">
        <v>3</v>
      </c>
      <c r="B9" s="13" t="s">
        <v>20</v>
      </c>
      <c r="C9" s="12" t="s">
        <v>21</v>
      </c>
      <c r="D9" s="12"/>
      <c r="E9" s="15">
        <v>11000</v>
      </c>
      <c r="F9" s="15">
        <v>16000</v>
      </c>
      <c r="G9" s="12" t="s">
        <v>18</v>
      </c>
      <c r="H9" s="12"/>
      <c r="I9" s="15"/>
      <c r="J9" s="12">
        <f t="shared" si="0"/>
        <v>11000</v>
      </c>
      <c r="K9" s="13" t="s">
        <v>289</v>
      </c>
      <c r="L9" s="16"/>
    </row>
    <row r="10" spans="1:12" ht="20.100000000000001" customHeight="1">
      <c r="A10" s="12">
        <v>4</v>
      </c>
      <c r="B10" s="13" t="s">
        <v>22</v>
      </c>
      <c r="C10" s="12">
        <v>1998</v>
      </c>
      <c r="D10" s="12"/>
      <c r="E10" s="15">
        <v>5021</v>
      </c>
      <c r="F10" s="15">
        <v>5000</v>
      </c>
      <c r="G10" s="12" t="s">
        <v>23</v>
      </c>
      <c r="H10" s="17"/>
      <c r="I10" s="15"/>
      <c r="J10" s="12">
        <f t="shared" si="0"/>
        <v>5021</v>
      </c>
      <c r="K10" s="18" t="s">
        <v>219</v>
      </c>
      <c r="L10" s="16"/>
    </row>
    <row r="11" spans="1:12" ht="20.100000000000001" customHeight="1">
      <c r="A11" s="12">
        <v>5</v>
      </c>
      <c r="B11" s="13" t="s">
        <v>24</v>
      </c>
      <c r="C11" s="12">
        <v>1995</v>
      </c>
      <c r="D11" s="12"/>
      <c r="E11" s="15">
        <v>1494</v>
      </c>
      <c r="F11" s="15">
        <v>1690</v>
      </c>
      <c r="G11" s="12" t="s">
        <v>18</v>
      </c>
      <c r="H11" s="12"/>
      <c r="I11" s="15"/>
      <c r="J11" s="12">
        <f t="shared" si="0"/>
        <v>1494</v>
      </c>
      <c r="K11" s="13"/>
      <c r="L11" s="16"/>
    </row>
    <row r="12" spans="1:12" ht="20.100000000000001" customHeight="1">
      <c r="A12" s="12">
        <v>6</v>
      </c>
      <c r="B12" s="13" t="s">
        <v>25</v>
      </c>
      <c r="C12" s="12">
        <v>2006</v>
      </c>
      <c r="D12" s="12"/>
      <c r="E12" s="15">
        <v>1575</v>
      </c>
      <c r="F12" s="15">
        <v>1671</v>
      </c>
      <c r="G12" s="12" t="s">
        <v>18</v>
      </c>
      <c r="H12" s="12"/>
      <c r="I12" s="15"/>
      <c r="J12" s="12">
        <f t="shared" si="0"/>
        <v>1575</v>
      </c>
      <c r="K12" s="13"/>
      <c r="L12" s="16"/>
    </row>
    <row r="13" spans="1:12" ht="20.100000000000001" customHeight="1">
      <c r="A13" s="12">
        <v>7</v>
      </c>
      <c r="B13" s="13" t="s">
        <v>26</v>
      </c>
      <c r="C13" s="12">
        <v>1990</v>
      </c>
      <c r="D13" s="12"/>
      <c r="E13" s="15">
        <v>15750</v>
      </c>
      <c r="F13" s="15">
        <v>16222</v>
      </c>
      <c r="G13" s="12" t="s">
        <v>23</v>
      </c>
      <c r="H13" s="12"/>
      <c r="I13" s="15"/>
      <c r="J13" s="12">
        <f t="shared" si="0"/>
        <v>15750</v>
      </c>
      <c r="K13" s="13"/>
      <c r="L13" s="16"/>
    </row>
    <row r="14" spans="1:12" ht="20.100000000000001" customHeight="1">
      <c r="A14" s="12">
        <v>8</v>
      </c>
      <c r="B14" s="13" t="s">
        <v>27</v>
      </c>
      <c r="C14" s="12">
        <v>1990</v>
      </c>
      <c r="D14" s="12"/>
      <c r="E14" s="15">
        <v>5250</v>
      </c>
      <c r="F14" s="15">
        <v>5408</v>
      </c>
      <c r="G14" s="12" t="s">
        <v>23</v>
      </c>
      <c r="H14" s="12"/>
      <c r="I14" s="15"/>
      <c r="J14" s="12">
        <f t="shared" si="0"/>
        <v>5250</v>
      </c>
      <c r="K14" s="13"/>
      <c r="L14" s="16"/>
    </row>
    <row r="15" spans="1:12" ht="20.100000000000001" customHeight="1">
      <c r="A15" s="12">
        <v>9</v>
      </c>
      <c r="B15" s="13" t="s">
        <v>28</v>
      </c>
      <c r="C15" s="12" t="s">
        <v>29</v>
      </c>
      <c r="D15" s="12"/>
      <c r="E15" s="15">
        <v>210</v>
      </c>
      <c r="F15" s="15">
        <v>0</v>
      </c>
      <c r="G15" s="12" t="s">
        <v>30</v>
      </c>
      <c r="H15" s="12"/>
      <c r="I15" s="15"/>
      <c r="J15" s="12">
        <f t="shared" si="0"/>
        <v>210</v>
      </c>
      <c r="K15" s="13"/>
      <c r="L15" s="16"/>
    </row>
    <row r="16" spans="1:12" ht="20.100000000000001" customHeight="1">
      <c r="A16" s="12">
        <v>10</v>
      </c>
      <c r="B16" s="13" t="s">
        <v>31</v>
      </c>
      <c r="C16" s="12"/>
      <c r="D16" s="12"/>
      <c r="E16" s="15"/>
      <c r="F16" s="15"/>
      <c r="G16" s="12"/>
      <c r="H16" s="12"/>
      <c r="I16" s="15"/>
      <c r="J16" s="12">
        <f t="shared" si="0"/>
        <v>0</v>
      </c>
      <c r="K16" s="13"/>
      <c r="L16" s="16"/>
    </row>
    <row r="17" spans="1:12" ht="20.100000000000001" customHeight="1">
      <c r="A17" s="12" t="s">
        <v>32</v>
      </c>
      <c r="B17" s="13"/>
      <c r="C17" s="12">
        <v>1998</v>
      </c>
      <c r="D17" s="12"/>
      <c r="E17" s="15">
        <v>210</v>
      </c>
      <c r="F17" s="15">
        <v>8699</v>
      </c>
      <c r="G17" s="12" t="s">
        <v>33</v>
      </c>
      <c r="H17" s="12"/>
      <c r="I17" s="15"/>
      <c r="J17" s="12">
        <f t="shared" si="0"/>
        <v>210</v>
      </c>
      <c r="K17" s="13"/>
      <c r="L17" s="16"/>
    </row>
    <row r="18" spans="1:12" ht="20.100000000000001" customHeight="1">
      <c r="A18" s="12" t="s">
        <v>34</v>
      </c>
      <c r="B18" s="13"/>
      <c r="C18" s="12">
        <v>2011</v>
      </c>
      <c r="D18" s="12"/>
      <c r="E18" s="15">
        <v>8200</v>
      </c>
      <c r="F18" s="15">
        <v>8699</v>
      </c>
      <c r="G18" s="12" t="s">
        <v>35</v>
      </c>
      <c r="H18" s="12"/>
      <c r="I18" s="15"/>
      <c r="J18" s="12">
        <f t="shared" si="0"/>
        <v>8200</v>
      </c>
      <c r="K18" s="13"/>
      <c r="L18" s="16"/>
    </row>
    <row r="19" spans="1:12" ht="20.100000000000001" customHeight="1">
      <c r="A19" s="12"/>
      <c r="B19" s="13"/>
      <c r="C19" s="12">
        <v>2011</v>
      </c>
      <c r="D19" s="12"/>
      <c r="E19" s="15">
        <v>5250</v>
      </c>
      <c r="F19" s="15">
        <v>8699</v>
      </c>
      <c r="G19" s="12" t="s">
        <v>36</v>
      </c>
      <c r="H19" s="12"/>
      <c r="I19" s="15"/>
      <c r="J19" s="12">
        <f t="shared" si="0"/>
        <v>5250</v>
      </c>
      <c r="K19" s="13"/>
      <c r="L19" s="16"/>
    </row>
    <row r="20" spans="1:12" ht="20.100000000000001" customHeight="1">
      <c r="A20" s="12" t="s">
        <v>37</v>
      </c>
      <c r="B20" s="13"/>
      <c r="C20" s="12">
        <v>2006</v>
      </c>
      <c r="D20" s="12"/>
      <c r="E20" s="15">
        <v>7750</v>
      </c>
      <c r="F20" s="15">
        <v>8222</v>
      </c>
      <c r="G20" s="12" t="s">
        <v>38</v>
      </c>
      <c r="H20" s="12"/>
      <c r="I20" s="15"/>
      <c r="J20" s="12">
        <f t="shared" si="0"/>
        <v>7750</v>
      </c>
      <c r="K20" s="13"/>
      <c r="L20" s="16"/>
    </row>
    <row r="21" spans="1:12" ht="20.100000000000001" customHeight="1">
      <c r="A21" s="12">
        <v>11</v>
      </c>
      <c r="B21" s="13" t="s">
        <v>39</v>
      </c>
      <c r="C21" s="12"/>
      <c r="D21" s="12"/>
      <c r="E21" s="15"/>
      <c r="F21" s="15"/>
      <c r="G21" s="12"/>
      <c r="H21" s="12"/>
      <c r="I21" s="15"/>
      <c r="J21" s="12">
        <f t="shared" si="0"/>
        <v>0</v>
      </c>
      <c r="K21" s="19"/>
      <c r="L21" s="16"/>
    </row>
    <row r="22" spans="1:12" ht="20.100000000000001" customHeight="1">
      <c r="A22" s="12" t="s">
        <v>32</v>
      </c>
      <c r="B22" s="20"/>
      <c r="C22" s="12">
        <v>1996</v>
      </c>
      <c r="D22" s="12"/>
      <c r="E22" s="15">
        <v>420</v>
      </c>
      <c r="F22" s="15">
        <v>446</v>
      </c>
      <c r="G22" s="12" t="s">
        <v>23</v>
      </c>
      <c r="H22" s="12"/>
      <c r="I22" s="15"/>
      <c r="J22" s="12">
        <f t="shared" si="0"/>
        <v>420</v>
      </c>
      <c r="K22" s="19"/>
      <c r="L22" s="16"/>
    </row>
    <row r="23" spans="1:12" ht="20.100000000000001" customHeight="1">
      <c r="A23" s="12" t="s">
        <v>40</v>
      </c>
      <c r="B23" s="20"/>
      <c r="C23" s="12">
        <v>2002</v>
      </c>
      <c r="D23" s="12"/>
      <c r="E23" s="15">
        <v>525</v>
      </c>
      <c r="F23" s="15">
        <v>577</v>
      </c>
      <c r="G23" s="12" t="s">
        <v>41</v>
      </c>
      <c r="H23" s="12"/>
      <c r="I23" s="15"/>
      <c r="J23" s="12">
        <f t="shared" si="0"/>
        <v>525</v>
      </c>
      <c r="K23" s="19"/>
      <c r="L23" s="16"/>
    </row>
    <row r="24" spans="1:12" ht="20.100000000000001" customHeight="1">
      <c r="A24" s="12" t="s">
        <v>34</v>
      </c>
      <c r="B24" s="20"/>
      <c r="C24" s="12">
        <v>2003</v>
      </c>
      <c r="D24" s="12"/>
      <c r="E24" s="15">
        <v>525</v>
      </c>
      <c r="F24" s="15">
        <v>557</v>
      </c>
      <c r="G24" s="12" t="s">
        <v>42</v>
      </c>
      <c r="H24" s="12"/>
      <c r="I24" s="15"/>
      <c r="J24" s="12">
        <f t="shared" si="0"/>
        <v>525</v>
      </c>
      <c r="K24" s="19"/>
      <c r="L24" s="16"/>
    </row>
    <row r="25" spans="1:12" ht="20.100000000000001" customHeight="1">
      <c r="A25" s="12" t="s">
        <v>37</v>
      </c>
      <c r="B25" s="13" t="s">
        <v>43</v>
      </c>
      <c r="C25" s="12">
        <v>2011</v>
      </c>
      <c r="D25" s="12"/>
      <c r="E25" s="21">
        <v>370</v>
      </c>
      <c r="F25" s="15">
        <v>335</v>
      </c>
      <c r="G25" s="12" t="s">
        <v>44</v>
      </c>
      <c r="H25" s="12"/>
      <c r="I25" s="15"/>
      <c r="J25" s="12">
        <f t="shared" si="0"/>
        <v>370</v>
      </c>
      <c r="K25" s="19"/>
      <c r="L25" s="16"/>
    </row>
    <row r="26" spans="1:12" ht="20.100000000000001" customHeight="1">
      <c r="A26" s="12" t="s">
        <v>45</v>
      </c>
      <c r="B26" s="13" t="s">
        <v>46</v>
      </c>
      <c r="C26" s="17">
        <v>42005</v>
      </c>
      <c r="D26" s="17"/>
      <c r="E26" s="21">
        <v>961</v>
      </c>
      <c r="F26" s="15">
        <v>1153</v>
      </c>
      <c r="G26" s="12" t="s">
        <v>47</v>
      </c>
      <c r="H26" s="17"/>
      <c r="I26" s="15"/>
      <c r="J26" s="12">
        <f t="shared" si="0"/>
        <v>961</v>
      </c>
      <c r="K26" s="22"/>
      <c r="L26" s="16"/>
    </row>
    <row r="27" spans="1:12" ht="20.100000000000001" customHeight="1">
      <c r="A27" s="12" t="s">
        <v>48</v>
      </c>
      <c r="B27" s="13" t="s">
        <v>49</v>
      </c>
      <c r="C27" s="17">
        <v>41760</v>
      </c>
      <c r="D27" s="17"/>
      <c r="E27" s="15">
        <v>1690</v>
      </c>
      <c r="F27" s="15">
        <v>2380</v>
      </c>
      <c r="G27" s="12" t="s">
        <v>50</v>
      </c>
      <c r="H27" s="12"/>
      <c r="I27" s="15"/>
      <c r="J27" s="12">
        <f t="shared" si="0"/>
        <v>1690</v>
      </c>
      <c r="K27" s="19"/>
      <c r="L27" s="16"/>
    </row>
    <row r="28" spans="1:12" ht="20.100000000000001" customHeight="1">
      <c r="A28" s="12" t="s">
        <v>51</v>
      </c>
      <c r="B28" s="13" t="s">
        <v>49</v>
      </c>
      <c r="C28" s="17">
        <v>41821</v>
      </c>
      <c r="D28" s="17"/>
      <c r="E28" s="15">
        <v>1710</v>
      </c>
      <c r="F28" s="15">
        <v>2380</v>
      </c>
      <c r="G28" s="12" t="s">
        <v>50</v>
      </c>
      <c r="H28" s="12"/>
      <c r="I28" s="15"/>
      <c r="J28" s="12">
        <f t="shared" si="0"/>
        <v>1710</v>
      </c>
      <c r="K28" s="19"/>
      <c r="L28" s="16"/>
    </row>
    <row r="29" spans="1:12" ht="20.100000000000001" customHeight="1">
      <c r="A29" s="12" t="s">
        <v>52</v>
      </c>
      <c r="B29" s="13" t="s">
        <v>53</v>
      </c>
      <c r="C29" s="17">
        <v>42125</v>
      </c>
      <c r="D29" s="17"/>
      <c r="E29" s="15">
        <v>1710</v>
      </c>
      <c r="F29" s="15">
        <v>2380</v>
      </c>
      <c r="G29" s="12" t="s">
        <v>54</v>
      </c>
      <c r="H29" s="12"/>
      <c r="I29" s="15"/>
      <c r="J29" s="12">
        <f t="shared" si="0"/>
        <v>1710</v>
      </c>
      <c r="K29" s="19"/>
      <c r="L29" s="16"/>
    </row>
    <row r="30" spans="1:12" ht="20.100000000000001" customHeight="1">
      <c r="A30" s="12" t="s">
        <v>55</v>
      </c>
      <c r="B30" s="13"/>
      <c r="C30" s="17"/>
      <c r="D30" s="17"/>
      <c r="E30" s="15"/>
      <c r="F30" s="15"/>
      <c r="G30" s="12"/>
      <c r="H30" s="12"/>
      <c r="I30" s="15"/>
      <c r="J30" s="12">
        <f t="shared" si="0"/>
        <v>0</v>
      </c>
      <c r="K30" s="19"/>
      <c r="L30" s="16"/>
    </row>
    <row r="31" spans="1:12" ht="20.100000000000001" customHeight="1">
      <c r="A31" s="12" t="s">
        <v>56</v>
      </c>
      <c r="B31" s="13" t="s">
        <v>57</v>
      </c>
      <c r="C31" s="17">
        <v>41365</v>
      </c>
      <c r="D31" s="17"/>
      <c r="E31" s="15">
        <v>0</v>
      </c>
      <c r="F31" s="15">
        <v>500</v>
      </c>
      <c r="G31" s="12" t="s">
        <v>58</v>
      </c>
      <c r="H31" s="12"/>
      <c r="I31" s="15"/>
      <c r="J31" s="12">
        <f t="shared" si="0"/>
        <v>0</v>
      </c>
      <c r="K31" s="23" t="s">
        <v>245</v>
      </c>
      <c r="L31" s="16"/>
    </row>
    <row r="32" spans="1:12" ht="20.100000000000001" customHeight="1">
      <c r="A32" s="12">
        <v>12</v>
      </c>
      <c r="B32" s="13" t="s">
        <v>59</v>
      </c>
      <c r="C32" s="17">
        <v>2000</v>
      </c>
      <c r="D32" s="17"/>
      <c r="E32" s="15">
        <v>420</v>
      </c>
      <c r="F32" s="15" t="s">
        <v>60</v>
      </c>
      <c r="G32" s="12" t="s">
        <v>23</v>
      </c>
      <c r="H32" s="12"/>
      <c r="I32" s="15"/>
      <c r="J32" s="12">
        <f t="shared" si="0"/>
        <v>420</v>
      </c>
      <c r="K32" s="13" t="s">
        <v>61</v>
      </c>
      <c r="L32" s="16"/>
    </row>
    <row r="33" spans="1:12" ht="20.100000000000001" customHeight="1">
      <c r="A33" s="12">
        <v>13</v>
      </c>
      <c r="B33" s="13" t="s">
        <v>62</v>
      </c>
      <c r="C33" s="17"/>
      <c r="D33" s="17"/>
      <c r="E33" s="15"/>
      <c r="F33" s="15"/>
      <c r="G33" s="12"/>
      <c r="H33" s="12"/>
      <c r="I33" s="15"/>
      <c r="J33" s="12">
        <f t="shared" si="0"/>
        <v>0</v>
      </c>
      <c r="K33" s="13"/>
      <c r="L33" s="16"/>
    </row>
    <row r="34" spans="1:12" ht="20.100000000000001" customHeight="1">
      <c r="A34" s="12" t="s">
        <v>32</v>
      </c>
      <c r="B34" s="24"/>
      <c r="C34" s="12">
        <v>2006</v>
      </c>
      <c r="D34" s="12"/>
      <c r="E34" s="15">
        <v>420</v>
      </c>
      <c r="F34" s="15">
        <v>446</v>
      </c>
      <c r="G34" s="12" t="s">
        <v>63</v>
      </c>
      <c r="H34" s="18"/>
      <c r="I34" s="33"/>
      <c r="J34" s="12">
        <f t="shared" si="0"/>
        <v>420</v>
      </c>
      <c r="K34" s="13" t="s">
        <v>64</v>
      </c>
      <c r="L34" s="16"/>
    </row>
    <row r="35" spans="1:12" ht="20.100000000000001" customHeight="1">
      <c r="A35" s="12" t="s">
        <v>40</v>
      </c>
      <c r="B35" s="25"/>
      <c r="C35" s="12">
        <v>2006</v>
      </c>
      <c r="D35" s="12"/>
      <c r="E35" s="15">
        <v>420</v>
      </c>
      <c r="F35" s="15">
        <v>446</v>
      </c>
      <c r="G35" s="12" t="s">
        <v>65</v>
      </c>
      <c r="H35" s="12"/>
      <c r="I35" s="15"/>
      <c r="J35" s="12">
        <f t="shared" si="0"/>
        <v>420</v>
      </c>
      <c r="K35" s="13" t="s">
        <v>64</v>
      </c>
      <c r="L35" s="16"/>
    </row>
    <row r="36" spans="1:12" ht="20.100000000000001" customHeight="1">
      <c r="A36" s="12" t="s">
        <v>34</v>
      </c>
      <c r="B36" s="25"/>
      <c r="C36" s="12">
        <v>2006</v>
      </c>
      <c r="D36" s="12"/>
      <c r="E36" s="15">
        <v>420</v>
      </c>
      <c r="F36" s="15">
        <v>444</v>
      </c>
      <c r="G36" s="12" t="s">
        <v>66</v>
      </c>
      <c r="H36" s="18"/>
      <c r="I36" s="33"/>
      <c r="J36" s="12">
        <f t="shared" si="0"/>
        <v>420</v>
      </c>
      <c r="K36" s="13" t="s">
        <v>64</v>
      </c>
      <c r="L36" s="16"/>
    </row>
    <row r="37" spans="1:12" ht="20.100000000000001" customHeight="1">
      <c r="A37" s="12" t="s">
        <v>37</v>
      </c>
      <c r="B37" s="25"/>
      <c r="C37" s="12">
        <v>2006</v>
      </c>
      <c r="D37" s="12"/>
      <c r="E37" s="15"/>
      <c r="F37" s="15">
        <v>446</v>
      </c>
      <c r="G37" s="12" t="s">
        <v>67</v>
      </c>
      <c r="H37" s="12"/>
      <c r="I37" s="15"/>
      <c r="J37" s="12">
        <f t="shared" si="0"/>
        <v>0</v>
      </c>
      <c r="K37" s="13"/>
      <c r="L37" s="16"/>
    </row>
    <row r="38" spans="1:12" ht="20.100000000000001" customHeight="1">
      <c r="A38" s="12" t="s">
        <v>45</v>
      </c>
      <c r="B38" s="25"/>
      <c r="C38" s="12">
        <v>2006</v>
      </c>
      <c r="D38" s="12"/>
      <c r="E38" s="15">
        <v>420</v>
      </c>
      <c r="F38" s="15">
        <v>446</v>
      </c>
      <c r="G38" s="12" t="s">
        <v>68</v>
      </c>
      <c r="H38" s="12"/>
      <c r="I38" s="15"/>
      <c r="J38" s="12">
        <f t="shared" si="0"/>
        <v>420</v>
      </c>
      <c r="K38" s="13" t="s">
        <v>64</v>
      </c>
      <c r="L38" s="16"/>
    </row>
    <row r="39" spans="1:12" ht="20.100000000000001" customHeight="1">
      <c r="A39" s="12" t="s">
        <v>48</v>
      </c>
      <c r="B39" s="25"/>
      <c r="C39" s="12">
        <v>2006</v>
      </c>
      <c r="D39" s="12"/>
      <c r="E39" s="15">
        <v>420</v>
      </c>
      <c r="F39" s="15">
        <v>446</v>
      </c>
      <c r="G39" s="12" t="s">
        <v>69</v>
      </c>
      <c r="H39" s="18"/>
      <c r="I39" s="33"/>
      <c r="J39" s="12">
        <f t="shared" si="0"/>
        <v>420</v>
      </c>
      <c r="K39" s="13" t="s">
        <v>70</v>
      </c>
      <c r="L39" s="16"/>
    </row>
    <row r="40" spans="1:12" ht="20.100000000000001" customHeight="1">
      <c r="A40" s="12" t="s">
        <v>71</v>
      </c>
      <c r="B40" s="25"/>
      <c r="C40" s="12">
        <v>2006</v>
      </c>
      <c r="D40" s="12"/>
      <c r="E40" s="15">
        <v>420</v>
      </c>
      <c r="F40" s="15">
        <v>436</v>
      </c>
      <c r="G40" s="12" t="s">
        <v>72</v>
      </c>
      <c r="H40" s="12"/>
      <c r="I40" s="15"/>
      <c r="J40" s="12">
        <f t="shared" si="0"/>
        <v>420</v>
      </c>
      <c r="K40" s="13" t="s">
        <v>73</v>
      </c>
      <c r="L40" s="16"/>
    </row>
    <row r="41" spans="1:12" ht="20.100000000000001" customHeight="1">
      <c r="A41" s="12" t="s">
        <v>52</v>
      </c>
      <c r="B41" s="25"/>
      <c r="C41" s="12">
        <v>2012</v>
      </c>
      <c r="D41" s="12"/>
      <c r="E41" s="15">
        <v>1170</v>
      </c>
      <c r="F41" s="15">
        <v>1205</v>
      </c>
      <c r="G41" s="12" t="s">
        <v>74</v>
      </c>
      <c r="H41" s="12"/>
      <c r="I41" s="15"/>
      <c r="J41" s="12">
        <f t="shared" si="0"/>
        <v>1170</v>
      </c>
      <c r="K41" s="13" t="s">
        <v>70</v>
      </c>
      <c r="L41" s="16"/>
    </row>
    <row r="42" spans="1:12" ht="20.100000000000001" customHeight="1">
      <c r="A42" s="12" t="s">
        <v>75</v>
      </c>
      <c r="B42" s="25"/>
      <c r="C42" s="12">
        <v>2006</v>
      </c>
      <c r="D42" s="12"/>
      <c r="E42" s="15">
        <v>1170</v>
      </c>
      <c r="F42" s="15">
        <v>1205</v>
      </c>
      <c r="G42" s="12" t="s">
        <v>76</v>
      </c>
      <c r="H42" s="12"/>
      <c r="I42" s="15"/>
      <c r="J42" s="12">
        <f t="shared" si="0"/>
        <v>1170</v>
      </c>
      <c r="K42" s="13" t="s">
        <v>64</v>
      </c>
      <c r="L42" s="16"/>
    </row>
    <row r="43" spans="1:12" ht="20.100000000000001" customHeight="1">
      <c r="A43" s="12" t="s">
        <v>77</v>
      </c>
      <c r="B43" s="25"/>
      <c r="C43" s="12">
        <v>2012</v>
      </c>
      <c r="D43" s="12"/>
      <c r="E43" s="15"/>
      <c r="F43" s="15">
        <v>1205</v>
      </c>
      <c r="G43" s="12" t="s">
        <v>78</v>
      </c>
      <c r="H43" s="12"/>
      <c r="I43" s="15"/>
      <c r="J43" s="12">
        <f t="shared" si="0"/>
        <v>0</v>
      </c>
      <c r="K43" s="13"/>
      <c r="L43" s="16"/>
    </row>
    <row r="44" spans="1:12" ht="20.100000000000001" customHeight="1">
      <c r="A44" s="12" t="s">
        <v>79</v>
      </c>
      <c r="B44" s="25"/>
      <c r="C44" s="12">
        <v>2012</v>
      </c>
      <c r="D44" s="12"/>
      <c r="E44" s="15">
        <v>1170</v>
      </c>
      <c r="F44" s="15">
        <v>121</v>
      </c>
      <c r="G44" s="12" t="s">
        <v>80</v>
      </c>
      <c r="H44" s="12"/>
      <c r="I44" s="15"/>
      <c r="J44" s="12">
        <f t="shared" si="0"/>
        <v>1170</v>
      </c>
      <c r="K44" s="13" t="s">
        <v>70</v>
      </c>
      <c r="L44" s="16"/>
    </row>
    <row r="45" spans="1:12" ht="20.100000000000001" customHeight="1">
      <c r="A45" s="12" t="s">
        <v>77</v>
      </c>
      <c r="B45" s="25"/>
      <c r="C45" s="12">
        <v>2012</v>
      </c>
      <c r="D45" s="12"/>
      <c r="E45" s="15">
        <v>1170</v>
      </c>
      <c r="F45" s="15">
        <v>1170</v>
      </c>
      <c r="G45" s="12" t="s">
        <v>44</v>
      </c>
      <c r="H45" s="12"/>
      <c r="I45" s="15"/>
      <c r="J45" s="12">
        <f t="shared" si="0"/>
        <v>1170</v>
      </c>
      <c r="K45" s="13" t="s">
        <v>73</v>
      </c>
      <c r="L45" s="16"/>
    </row>
    <row r="46" spans="1:12" ht="20.100000000000001" customHeight="1">
      <c r="A46" s="12" t="s">
        <v>79</v>
      </c>
      <c r="B46" s="25"/>
      <c r="C46" s="12">
        <v>2012</v>
      </c>
      <c r="D46" s="12"/>
      <c r="E46" s="15">
        <v>1170</v>
      </c>
      <c r="F46" s="15">
        <v>1205</v>
      </c>
      <c r="G46" s="12" t="s">
        <v>76</v>
      </c>
      <c r="H46" s="26"/>
      <c r="I46" s="34"/>
      <c r="J46" s="12">
        <f t="shared" si="0"/>
        <v>1170</v>
      </c>
      <c r="K46" s="13" t="s">
        <v>73</v>
      </c>
      <c r="L46" s="16"/>
    </row>
    <row r="47" spans="1:12" ht="20.100000000000001" customHeight="1">
      <c r="A47" s="12" t="s">
        <v>81</v>
      </c>
      <c r="B47" s="25"/>
      <c r="C47" s="17">
        <v>41640</v>
      </c>
      <c r="D47" s="17"/>
      <c r="E47" s="15">
        <v>1183</v>
      </c>
      <c r="F47" s="15">
        <v>1183</v>
      </c>
      <c r="G47" s="12" t="s">
        <v>66</v>
      </c>
      <c r="H47" s="12"/>
      <c r="I47" s="15"/>
      <c r="J47" s="12">
        <f t="shared" si="0"/>
        <v>1183</v>
      </c>
      <c r="K47" s="13" t="s">
        <v>73</v>
      </c>
      <c r="L47" s="16"/>
    </row>
    <row r="48" spans="1:12" ht="20.100000000000001" customHeight="1">
      <c r="A48" s="12" t="s">
        <v>82</v>
      </c>
      <c r="B48" s="25"/>
      <c r="C48" s="17">
        <v>41640</v>
      </c>
      <c r="D48" s="17"/>
      <c r="E48" s="15">
        <v>1183</v>
      </c>
      <c r="F48" s="15">
        <v>1183</v>
      </c>
      <c r="G48" s="12" t="s">
        <v>83</v>
      </c>
      <c r="H48" s="12"/>
      <c r="I48" s="15"/>
      <c r="J48" s="12">
        <f t="shared" si="0"/>
        <v>1183</v>
      </c>
      <c r="K48" s="13" t="s">
        <v>73</v>
      </c>
      <c r="L48" s="16"/>
    </row>
    <row r="49" spans="1:12" ht="20.100000000000001" customHeight="1">
      <c r="A49" s="12" t="s">
        <v>84</v>
      </c>
      <c r="B49" s="12" t="s">
        <v>85</v>
      </c>
      <c r="C49" s="12"/>
      <c r="D49" s="12"/>
      <c r="E49" s="15">
        <v>913</v>
      </c>
      <c r="F49" s="27"/>
      <c r="G49" s="12" t="s">
        <v>44</v>
      </c>
      <c r="H49" s="26"/>
      <c r="I49" s="34"/>
      <c r="J49" s="12">
        <f t="shared" si="0"/>
        <v>913</v>
      </c>
      <c r="K49" s="13" t="s">
        <v>70</v>
      </c>
      <c r="L49" s="16"/>
    </row>
    <row r="50" spans="1:12" ht="20.100000000000001" customHeight="1">
      <c r="A50" s="12">
        <v>14</v>
      </c>
      <c r="B50" s="13" t="s">
        <v>86</v>
      </c>
      <c r="C50" s="12" t="s">
        <v>87</v>
      </c>
      <c r="D50" s="12"/>
      <c r="E50" s="15">
        <v>1</v>
      </c>
      <c r="F50" s="15">
        <v>1</v>
      </c>
      <c r="G50" s="12"/>
      <c r="H50" s="12"/>
      <c r="I50" s="15"/>
      <c r="J50" s="12">
        <f t="shared" si="0"/>
        <v>1</v>
      </c>
      <c r="K50" s="13" t="s">
        <v>88</v>
      </c>
      <c r="L50" s="16"/>
    </row>
    <row r="51" spans="1:12" ht="20.100000000000001" customHeight="1">
      <c r="A51" s="12">
        <v>15</v>
      </c>
      <c r="B51" s="13" t="s">
        <v>89</v>
      </c>
      <c r="C51" s="12" t="s">
        <v>87</v>
      </c>
      <c r="D51" s="12"/>
      <c r="E51" s="15">
        <v>1</v>
      </c>
      <c r="F51" s="15">
        <v>35020</v>
      </c>
      <c r="G51" s="12" t="s">
        <v>90</v>
      </c>
      <c r="H51" s="12"/>
      <c r="I51" s="15"/>
      <c r="J51" s="12">
        <f t="shared" si="0"/>
        <v>1</v>
      </c>
      <c r="K51" s="13"/>
      <c r="L51" s="16"/>
    </row>
    <row r="52" spans="1:12" ht="20.100000000000001" customHeight="1">
      <c r="A52" s="12">
        <v>16</v>
      </c>
      <c r="B52" s="13" t="s">
        <v>91</v>
      </c>
      <c r="C52" s="12">
        <v>1999</v>
      </c>
      <c r="D52" s="12"/>
      <c r="E52" s="15">
        <v>1</v>
      </c>
      <c r="F52" s="15">
        <v>1</v>
      </c>
      <c r="G52" s="69" t="s">
        <v>92</v>
      </c>
      <c r="H52" s="12"/>
      <c r="I52" s="15"/>
      <c r="J52" s="12">
        <f t="shared" si="0"/>
        <v>1</v>
      </c>
      <c r="K52" s="70" t="s">
        <v>93</v>
      </c>
      <c r="L52" s="16"/>
    </row>
    <row r="53" spans="1:12" ht="20.100000000000001" customHeight="1">
      <c r="A53" s="12" t="s">
        <v>32</v>
      </c>
      <c r="B53" s="13" t="s">
        <v>94</v>
      </c>
      <c r="C53" s="12">
        <v>2006</v>
      </c>
      <c r="D53" s="12"/>
      <c r="E53" s="15">
        <v>420</v>
      </c>
      <c r="F53" s="15">
        <v>446</v>
      </c>
      <c r="G53" s="69"/>
      <c r="H53" s="12"/>
      <c r="I53" s="15"/>
      <c r="J53" s="12">
        <f t="shared" si="0"/>
        <v>420</v>
      </c>
      <c r="K53" s="70"/>
      <c r="L53" s="16"/>
    </row>
    <row r="54" spans="1:12" ht="20.100000000000001" customHeight="1">
      <c r="A54" s="12" t="s">
        <v>40</v>
      </c>
      <c r="B54" s="13" t="s">
        <v>95</v>
      </c>
      <c r="C54" s="12">
        <v>2007</v>
      </c>
      <c r="D54" s="12"/>
      <c r="E54" s="15">
        <v>1050</v>
      </c>
      <c r="F54" s="15">
        <v>1115</v>
      </c>
      <c r="G54" s="69"/>
      <c r="H54" s="12"/>
      <c r="I54" s="15"/>
      <c r="J54" s="12">
        <f t="shared" si="0"/>
        <v>1050</v>
      </c>
      <c r="K54" s="70"/>
      <c r="L54" s="16"/>
    </row>
    <row r="55" spans="1:12" ht="20.100000000000001" customHeight="1">
      <c r="A55" s="12" t="s">
        <v>34</v>
      </c>
      <c r="B55" s="13" t="s">
        <v>96</v>
      </c>
      <c r="C55" s="12">
        <v>2011</v>
      </c>
      <c r="D55" s="12"/>
      <c r="E55" s="15">
        <v>3182</v>
      </c>
      <c r="F55" s="15">
        <v>3277</v>
      </c>
      <c r="G55" s="69"/>
      <c r="H55" s="12"/>
      <c r="I55" s="15"/>
      <c r="J55" s="12">
        <f t="shared" si="0"/>
        <v>3182</v>
      </c>
      <c r="K55" s="70"/>
      <c r="L55" s="16"/>
    </row>
    <row r="56" spans="1:12" ht="20.100000000000001" customHeight="1">
      <c r="A56" s="12" t="s">
        <v>37</v>
      </c>
      <c r="B56" s="13" t="s">
        <v>97</v>
      </c>
      <c r="C56" s="12">
        <v>2014</v>
      </c>
      <c r="D56" s="12"/>
      <c r="E56" s="15">
        <v>216</v>
      </c>
      <c r="F56" s="15" t="s">
        <v>98</v>
      </c>
      <c r="G56" s="12" t="s">
        <v>99</v>
      </c>
      <c r="H56" s="12"/>
      <c r="I56" s="15"/>
      <c r="J56" s="12">
        <f t="shared" si="0"/>
        <v>216</v>
      </c>
      <c r="K56" s="13">
        <v>2014</v>
      </c>
      <c r="L56" s="16"/>
    </row>
    <row r="57" spans="1:12" ht="20.100000000000001" customHeight="1">
      <c r="A57" s="12">
        <v>17</v>
      </c>
      <c r="B57" s="13" t="s">
        <v>100</v>
      </c>
      <c r="C57" s="12">
        <v>2006</v>
      </c>
      <c r="D57" s="12"/>
      <c r="E57" s="15">
        <v>262</v>
      </c>
      <c r="F57" s="15" t="s">
        <v>98</v>
      </c>
      <c r="G57" s="12" t="s">
        <v>101</v>
      </c>
      <c r="H57" s="12"/>
      <c r="I57" s="15"/>
      <c r="J57" s="12">
        <f t="shared" si="0"/>
        <v>262</v>
      </c>
      <c r="K57" s="13"/>
      <c r="L57" s="16"/>
    </row>
    <row r="58" spans="1:12" ht="20.100000000000001" customHeight="1">
      <c r="A58" s="12">
        <v>18</v>
      </c>
      <c r="B58" s="13" t="s">
        <v>102</v>
      </c>
      <c r="C58" s="12">
        <v>2006</v>
      </c>
      <c r="D58" s="12"/>
      <c r="E58" s="15">
        <v>735</v>
      </c>
      <c r="F58" s="15">
        <v>781</v>
      </c>
      <c r="G58" s="12" t="s">
        <v>23</v>
      </c>
      <c r="H58" s="12"/>
      <c r="I58" s="15"/>
      <c r="J58" s="12">
        <f t="shared" si="0"/>
        <v>735</v>
      </c>
      <c r="K58" s="13"/>
      <c r="L58" s="16"/>
    </row>
    <row r="59" spans="1:12" ht="20.100000000000001" customHeight="1">
      <c r="A59" s="12">
        <v>19</v>
      </c>
      <c r="B59" s="13" t="s">
        <v>103</v>
      </c>
      <c r="C59" s="12"/>
      <c r="D59" s="12"/>
      <c r="E59" s="15"/>
      <c r="F59" s="15"/>
      <c r="G59" s="12"/>
      <c r="H59" s="12"/>
      <c r="I59" s="15"/>
      <c r="J59" s="12">
        <f t="shared" si="0"/>
        <v>0</v>
      </c>
      <c r="K59" s="13"/>
      <c r="L59" s="16"/>
    </row>
    <row r="60" spans="1:12" ht="20.100000000000001" customHeight="1">
      <c r="A60" s="12" t="s">
        <v>32</v>
      </c>
      <c r="B60" s="13" t="s">
        <v>104</v>
      </c>
      <c r="C60" s="12" t="s">
        <v>105</v>
      </c>
      <c r="D60" s="12"/>
      <c r="E60" s="15">
        <v>10</v>
      </c>
      <c r="F60" s="15" t="s">
        <v>98</v>
      </c>
      <c r="G60" s="12" t="s">
        <v>106</v>
      </c>
      <c r="H60" s="12"/>
      <c r="I60" s="15"/>
      <c r="J60" s="12">
        <f t="shared" si="0"/>
        <v>10</v>
      </c>
      <c r="K60" s="13"/>
      <c r="L60" s="16"/>
    </row>
    <row r="61" spans="1:12" ht="20.100000000000001" customHeight="1">
      <c r="A61" s="12" t="s">
        <v>40</v>
      </c>
      <c r="B61" s="13" t="s">
        <v>107</v>
      </c>
      <c r="C61" s="12"/>
      <c r="D61" s="12"/>
      <c r="E61" s="15">
        <v>10</v>
      </c>
      <c r="F61" s="15" t="s">
        <v>98</v>
      </c>
      <c r="G61" s="12" t="s">
        <v>108</v>
      </c>
      <c r="H61" s="12"/>
      <c r="I61" s="15"/>
      <c r="J61" s="12">
        <f t="shared" si="0"/>
        <v>10</v>
      </c>
      <c r="K61" s="13"/>
      <c r="L61" s="16"/>
    </row>
    <row r="62" spans="1:12" ht="20.100000000000001" customHeight="1">
      <c r="A62" s="12" t="s">
        <v>34</v>
      </c>
      <c r="B62" s="13" t="s">
        <v>107</v>
      </c>
      <c r="C62" s="12"/>
      <c r="D62" s="12"/>
      <c r="E62" s="15">
        <v>10</v>
      </c>
      <c r="F62" s="15" t="s">
        <v>98</v>
      </c>
      <c r="G62" s="12" t="s">
        <v>18</v>
      </c>
      <c r="H62" s="12"/>
      <c r="I62" s="15"/>
      <c r="J62" s="12">
        <f t="shared" si="0"/>
        <v>10</v>
      </c>
      <c r="K62" s="13"/>
      <c r="L62" s="16"/>
    </row>
    <row r="63" spans="1:12" ht="20.100000000000001" customHeight="1">
      <c r="A63" s="12" t="s">
        <v>37</v>
      </c>
      <c r="B63" s="13" t="s">
        <v>107</v>
      </c>
      <c r="C63" s="12"/>
      <c r="D63" s="12"/>
      <c r="E63" s="15">
        <v>10</v>
      </c>
      <c r="F63" s="15" t="s">
        <v>98</v>
      </c>
      <c r="G63" s="12" t="s">
        <v>109</v>
      </c>
      <c r="H63" s="12"/>
      <c r="I63" s="15"/>
      <c r="J63" s="12">
        <f t="shared" si="0"/>
        <v>10</v>
      </c>
      <c r="K63" s="13"/>
      <c r="L63" s="16"/>
    </row>
    <row r="64" spans="1:12" ht="20.100000000000001" customHeight="1">
      <c r="A64" s="12" t="s">
        <v>45</v>
      </c>
      <c r="B64" s="13" t="s">
        <v>110</v>
      </c>
      <c r="C64" s="17">
        <v>41760</v>
      </c>
      <c r="D64" s="17"/>
      <c r="E64" s="15">
        <v>512</v>
      </c>
      <c r="F64" s="15" t="s">
        <v>98</v>
      </c>
      <c r="G64" s="12" t="s">
        <v>111</v>
      </c>
      <c r="H64" s="12"/>
      <c r="I64" s="15"/>
      <c r="J64" s="12">
        <f t="shared" si="0"/>
        <v>512</v>
      </c>
      <c r="K64" s="13">
        <v>2014</v>
      </c>
      <c r="L64" s="16"/>
    </row>
    <row r="65" spans="1:12" ht="20.100000000000001" customHeight="1">
      <c r="A65" s="12" t="s">
        <v>48</v>
      </c>
      <c r="B65" s="13" t="s">
        <v>112</v>
      </c>
      <c r="C65" s="17">
        <v>41760</v>
      </c>
      <c r="D65" s="17"/>
      <c r="E65" s="15">
        <v>512</v>
      </c>
      <c r="F65" s="15" t="s">
        <v>98</v>
      </c>
      <c r="G65" s="12" t="s">
        <v>18</v>
      </c>
      <c r="H65" s="12"/>
      <c r="I65" s="15"/>
      <c r="J65" s="12">
        <f t="shared" si="0"/>
        <v>512</v>
      </c>
      <c r="K65" s="13">
        <v>2014</v>
      </c>
      <c r="L65" s="16"/>
    </row>
    <row r="66" spans="1:12" ht="20.100000000000001" customHeight="1">
      <c r="A66" s="12" t="s">
        <v>71</v>
      </c>
      <c r="B66" s="13" t="s">
        <v>110</v>
      </c>
      <c r="C66" s="17">
        <v>42095</v>
      </c>
      <c r="D66" s="17"/>
      <c r="E66" s="15">
        <v>498</v>
      </c>
      <c r="F66" s="15"/>
      <c r="G66" s="12" t="s">
        <v>18</v>
      </c>
      <c r="H66" s="12"/>
      <c r="I66" s="15"/>
      <c r="J66" s="12">
        <f t="shared" si="0"/>
        <v>498</v>
      </c>
      <c r="K66" s="13"/>
      <c r="L66" s="16"/>
    </row>
    <row r="67" spans="1:12" ht="20.100000000000001" customHeight="1">
      <c r="A67" s="12" t="s">
        <v>52</v>
      </c>
      <c r="B67" s="13" t="s">
        <v>110</v>
      </c>
      <c r="C67" s="17"/>
      <c r="D67" s="17"/>
      <c r="E67" s="15">
        <v>498</v>
      </c>
      <c r="F67" s="15"/>
      <c r="G67" s="12" t="s">
        <v>106</v>
      </c>
      <c r="H67" s="12"/>
      <c r="I67" s="15"/>
      <c r="J67" s="12">
        <f t="shared" si="0"/>
        <v>498</v>
      </c>
      <c r="K67" s="13"/>
      <c r="L67" s="16"/>
    </row>
    <row r="68" spans="1:12" ht="20.100000000000001" customHeight="1">
      <c r="A68" s="12" t="s">
        <v>55</v>
      </c>
      <c r="B68" s="13" t="s">
        <v>249</v>
      </c>
      <c r="C68" s="17"/>
      <c r="D68" s="17"/>
      <c r="E68" s="35">
        <v>127</v>
      </c>
      <c r="F68" s="15"/>
      <c r="G68" s="12"/>
      <c r="H68" s="12"/>
      <c r="I68" s="15"/>
      <c r="J68" s="12">
        <f t="shared" si="0"/>
        <v>127</v>
      </c>
      <c r="K68" s="13"/>
      <c r="L68" s="16"/>
    </row>
    <row r="69" spans="1:12" ht="20.100000000000001" customHeight="1">
      <c r="A69" s="12">
        <v>20</v>
      </c>
      <c r="B69" s="13" t="s">
        <v>113</v>
      </c>
      <c r="C69" s="12" t="s">
        <v>87</v>
      </c>
      <c r="D69" s="12"/>
      <c r="E69" s="15">
        <v>315</v>
      </c>
      <c r="F69" s="15">
        <v>0</v>
      </c>
      <c r="G69" s="12" t="s">
        <v>108</v>
      </c>
      <c r="H69" s="12"/>
      <c r="I69" s="15"/>
      <c r="J69" s="12">
        <f t="shared" si="0"/>
        <v>315</v>
      </c>
      <c r="K69" s="13"/>
      <c r="L69" s="16"/>
    </row>
    <row r="70" spans="1:12" ht="20.100000000000001" customHeight="1">
      <c r="A70" s="12">
        <v>21</v>
      </c>
      <c r="B70" s="71" t="s">
        <v>114</v>
      </c>
      <c r="C70" s="12"/>
      <c r="D70" s="12"/>
      <c r="E70" s="15"/>
      <c r="F70" s="15"/>
      <c r="G70" s="12"/>
      <c r="H70" s="12"/>
      <c r="I70" s="15"/>
      <c r="J70" s="12">
        <f t="shared" si="0"/>
        <v>0</v>
      </c>
      <c r="K70" s="74"/>
      <c r="L70" s="16"/>
    </row>
    <row r="71" spans="1:12" ht="20.100000000000001" customHeight="1">
      <c r="A71" s="12" t="s">
        <v>32</v>
      </c>
      <c r="B71" s="72"/>
      <c r="C71" s="12">
        <v>2000</v>
      </c>
      <c r="D71" s="12"/>
      <c r="E71" s="15">
        <v>1050</v>
      </c>
      <c r="F71" s="15">
        <v>1114</v>
      </c>
      <c r="G71" s="12" t="s">
        <v>115</v>
      </c>
      <c r="H71" s="12"/>
      <c r="I71" s="15"/>
      <c r="J71" s="12">
        <f t="shared" si="0"/>
        <v>1050</v>
      </c>
      <c r="K71" s="74"/>
      <c r="L71" s="16"/>
    </row>
    <row r="72" spans="1:12" ht="20.100000000000001" customHeight="1">
      <c r="A72" s="12" t="s">
        <v>40</v>
      </c>
      <c r="B72" s="73"/>
      <c r="C72" s="12">
        <v>2000</v>
      </c>
      <c r="D72" s="12"/>
      <c r="E72" s="15">
        <v>525</v>
      </c>
      <c r="F72" s="15">
        <v>557</v>
      </c>
      <c r="G72" s="12" t="s">
        <v>116</v>
      </c>
      <c r="H72" s="12"/>
      <c r="I72" s="15"/>
      <c r="J72" s="12">
        <f t="shared" si="0"/>
        <v>525</v>
      </c>
      <c r="K72" s="74"/>
      <c r="L72" s="16"/>
    </row>
    <row r="73" spans="1:12" ht="20.100000000000001" customHeight="1">
      <c r="A73" s="12" t="s">
        <v>34</v>
      </c>
      <c r="B73" s="13"/>
      <c r="C73" s="17">
        <v>41730</v>
      </c>
      <c r="D73" s="17"/>
      <c r="E73" s="15">
        <v>917</v>
      </c>
      <c r="F73" s="15">
        <v>944</v>
      </c>
      <c r="G73" s="12" t="s">
        <v>117</v>
      </c>
      <c r="H73" s="12"/>
      <c r="I73" s="15"/>
      <c r="J73" s="12">
        <f t="shared" ref="J73:J136" si="1">E73+H73-I73</f>
        <v>917</v>
      </c>
      <c r="K73" s="19">
        <v>2014</v>
      </c>
      <c r="L73" s="16"/>
    </row>
    <row r="74" spans="1:12" ht="20.100000000000001" customHeight="1">
      <c r="A74" s="12">
        <v>22</v>
      </c>
      <c r="B74" s="13" t="s">
        <v>118</v>
      </c>
      <c r="C74" s="12" t="s">
        <v>119</v>
      </c>
      <c r="D74" s="12"/>
      <c r="E74" s="15">
        <v>189</v>
      </c>
      <c r="F74" s="15">
        <v>0</v>
      </c>
      <c r="G74" s="12" t="s">
        <v>120</v>
      </c>
      <c r="H74" s="12"/>
      <c r="I74" s="15"/>
      <c r="J74" s="12">
        <f t="shared" si="1"/>
        <v>189</v>
      </c>
      <c r="K74" s="13"/>
      <c r="L74" s="16"/>
    </row>
    <row r="75" spans="1:12" ht="20.100000000000001" customHeight="1">
      <c r="A75" s="12">
        <v>23</v>
      </c>
      <c r="B75" s="13" t="s">
        <v>121</v>
      </c>
      <c r="C75" s="12">
        <v>2008</v>
      </c>
      <c r="D75" s="12"/>
      <c r="E75" s="15">
        <v>1181</v>
      </c>
      <c r="F75" s="15">
        <v>1252</v>
      </c>
      <c r="G75" s="12" t="s">
        <v>122</v>
      </c>
      <c r="H75" s="12"/>
      <c r="I75" s="15"/>
      <c r="J75" s="12">
        <f t="shared" si="1"/>
        <v>1181</v>
      </c>
      <c r="K75" s="13"/>
      <c r="L75" s="16"/>
    </row>
    <row r="76" spans="1:12" ht="20.100000000000001" customHeight="1">
      <c r="A76" s="12">
        <v>24</v>
      </c>
      <c r="B76" s="13" t="s">
        <v>123</v>
      </c>
      <c r="C76" s="12">
        <v>2008</v>
      </c>
      <c r="D76" s="12"/>
      <c r="E76" s="15">
        <v>787</v>
      </c>
      <c r="F76" s="15">
        <v>835</v>
      </c>
      <c r="G76" s="12" t="s">
        <v>124</v>
      </c>
      <c r="H76" s="12"/>
      <c r="I76" s="15"/>
      <c r="J76" s="12">
        <f t="shared" si="1"/>
        <v>787</v>
      </c>
      <c r="K76" s="13"/>
      <c r="L76" s="16"/>
    </row>
    <row r="77" spans="1:12" ht="20.100000000000001" customHeight="1">
      <c r="A77" s="12">
        <v>25</v>
      </c>
      <c r="B77" s="13" t="s">
        <v>125</v>
      </c>
      <c r="C77" s="12">
        <v>2008</v>
      </c>
      <c r="D77" s="12"/>
      <c r="E77" s="15">
        <v>3024</v>
      </c>
      <c r="F77" s="15">
        <v>3208</v>
      </c>
      <c r="G77" s="12" t="s">
        <v>122</v>
      </c>
      <c r="H77" s="12"/>
      <c r="I77" s="15"/>
      <c r="J77" s="12">
        <f t="shared" si="1"/>
        <v>3024</v>
      </c>
      <c r="K77" s="13"/>
      <c r="L77" s="16"/>
    </row>
    <row r="78" spans="1:12" ht="20.100000000000001" customHeight="1">
      <c r="A78" s="12">
        <v>26</v>
      </c>
      <c r="B78" s="13" t="s">
        <v>126</v>
      </c>
      <c r="C78" s="12">
        <v>2008</v>
      </c>
      <c r="D78" s="12"/>
      <c r="E78" s="15">
        <v>1249</v>
      </c>
      <c r="F78" s="15">
        <v>1325</v>
      </c>
      <c r="G78" s="12" t="s">
        <v>124</v>
      </c>
      <c r="H78" s="12"/>
      <c r="I78" s="15"/>
      <c r="J78" s="12">
        <f t="shared" si="1"/>
        <v>1249</v>
      </c>
      <c r="K78" s="13"/>
      <c r="L78" s="16"/>
    </row>
    <row r="79" spans="1:12" ht="20.100000000000001" customHeight="1">
      <c r="A79" s="12">
        <v>27</v>
      </c>
      <c r="B79" s="13" t="s">
        <v>127</v>
      </c>
      <c r="C79" s="12">
        <v>2008</v>
      </c>
      <c r="D79" s="12"/>
      <c r="E79" s="15">
        <v>598</v>
      </c>
      <c r="F79" s="15">
        <v>634</v>
      </c>
      <c r="G79" s="12" t="s">
        <v>124</v>
      </c>
      <c r="H79" s="12"/>
      <c r="I79" s="15"/>
      <c r="J79" s="12">
        <f t="shared" si="1"/>
        <v>598</v>
      </c>
      <c r="K79" s="13"/>
      <c r="L79" s="16"/>
    </row>
    <row r="80" spans="1:12" ht="20.100000000000001" customHeight="1">
      <c r="A80" s="12">
        <v>28</v>
      </c>
      <c r="B80" s="13" t="s">
        <v>128</v>
      </c>
      <c r="C80" s="12">
        <v>2008</v>
      </c>
      <c r="D80" s="12"/>
      <c r="E80" s="15">
        <v>882</v>
      </c>
      <c r="F80" s="15">
        <v>932</v>
      </c>
      <c r="G80" s="12" t="s">
        <v>122</v>
      </c>
      <c r="H80" s="12"/>
      <c r="I80" s="15"/>
      <c r="J80" s="12">
        <f t="shared" si="1"/>
        <v>882</v>
      </c>
      <c r="K80" s="13"/>
      <c r="L80" s="16"/>
    </row>
    <row r="81" spans="1:12" ht="20.100000000000001" customHeight="1">
      <c r="A81" s="12">
        <v>29</v>
      </c>
      <c r="B81" s="13" t="s">
        <v>129</v>
      </c>
      <c r="C81" s="12">
        <v>2008</v>
      </c>
      <c r="D81" s="12"/>
      <c r="E81" s="15">
        <v>94</v>
      </c>
      <c r="F81" s="15">
        <v>0</v>
      </c>
      <c r="G81" s="12" t="s">
        <v>124</v>
      </c>
      <c r="H81" s="12"/>
      <c r="I81" s="15"/>
      <c r="J81" s="12">
        <f t="shared" si="1"/>
        <v>94</v>
      </c>
      <c r="K81" s="13"/>
      <c r="L81" s="16"/>
    </row>
    <row r="82" spans="1:12" ht="20.100000000000001" customHeight="1">
      <c r="A82" s="12">
        <v>30</v>
      </c>
      <c r="B82" s="13" t="s">
        <v>130</v>
      </c>
      <c r="C82" s="12">
        <v>2008</v>
      </c>
      <c r="D82" s="12"/>
      <c r="E82" s="15">
        <v>246</v>
      </c>
      <c r="F82" s="15">
        <v>0</v>
      </c>
      <c r="G82" s="12" t="s">
        <v>124</v>
      </c>
      <c r="H82" s="12"/>
      <c r="I82" s="15"/>
      <c r="J82" s="12">
        <f t="shared" si="1"/>
        <v>246</v>
      </c>
      <c r="K82" s="13"/>
      <c r="L82" s="16"/>
    </row>
    <row r="83" spans="1:12" ht="20.100000000000001" customHeight="1">
      <c r="A83" s="12">
        <v>31</v>
      </c>
      <c r="B83" s="13" t="s">
        <v>131</v>
      </c>
      <c r="C83" s="12">
        <v>2008</v>
      </c>
      <c r="D83" s="12"/>
      <c r="E83" s="15">
        <v>1128</v>
      </c>
      <c r="F83" s="15">
        <v>1197</v>
      </c>
      <c r="G83" s="12" t="s">
        <v>124</v>
      </c>
      <c r="H83" s="12"/>
      <c r="I83" s="15"/>
      <c r="J83" s="12">
        <f t="shared" si="1"/>
        <v>1128</v>
      </c>
      <c r="K83" s="13"/>
      <c r="L83" s="16"/>
    </row>
    <row r="84" spans="1:12" ht="20.100000000000001" customHeight="1">
      <c r="A84" s="12">
        <v>32</v>
      </c>
      <c r="B84" s="13" t="s">
        <v>132</v>
      </c>
      <c r="C84" s="12">
        <v>2008</v>
      </c>
      <c r="D84" s="12"/>
      <c r="E84" s="15">
        <v>1128</v>
      </c>
      <c r="F84" s="15">
        <v>1197</v>
      </c>
      <c r="G84" s="12" t="s">
        <v>124</v>
      </c>
      <c r="H84" s="12"/>
      <c r="I84" s="15"/>
      <c r="J84" s="12">
        <f t="shared" si="1"/>
        <v>1128</v>
      </c>
      <c r="K84" s="13"/>
      <c r="L84" s="16"/>
    </row>
    <row r="85" spans="1:12" ht="20.100000000000001" customHeight="1">
      <c r="A85" s="12">
        <v>33</v>
      </c>
      <c r="B85" s="13" t="s">
        <v>133</v>
      </c>
      <c r="C85" s="12">
        <v>2008</v>
      </c>
      <c r="D85" s="12"/>
      <c r="E85" s="15">
        <v>1900</v>
      </c>
      <c r="F85" s="15">
        <v>2016</v>
      </c>
      <c r="G85" s="12" t="s">
        <v>122</v>
      </c>
      <c r="H85" s="12"/>
      <c r="I85" s="15"/>
      <c r="J85" s="12">
        <f t="shared" si="1"/>
        <v>1900</v>
      </c>
      <c r="K85" s="13"/>
      <c r="L85" s="16"/>
    </row>
    <row r="86" spans="1:12" ht="20.100000000000001" customHeight="1">
      <c r="A86" s="12">
        <v>34</v>
      </c>
      <c r="B86" s="13" t="s">
        <v>134</v>
      </c>
      <c r="C86" s="12">
        <v>2008</v>
      </c>
      <c r="D86" s="12"/>
      <c r="E86" s="15">
        <v>1081</v>
      </c>
      <c r="F86" s="15">
        <v>1146</v>
      </c>
      <c r="G86" s="12" t="s">
        <v>124</v>
      </c>
      <c r="H86" s="12"/>
      <c r="I86" s="15"/>
      <c r="J86" s="12">
        <f t="shared" si="1"/>
        <v>1081</v>
      </c>
      <c r="K86" s="13"/>
      <c r="L86" s="16"/>
    </row>
    <row r="87" spans="1:12" ht="20.100000000000001" customHeight="1">
      <c r="A87" s="12">
        <v>35</v>
      </c>
      <c r="B87" s="13" t="s">
        <v>135</v>
      </c>
      <c r="C87" s="12">
        <v>2008</v>
      </c>
      <c r="D87" s="12"/>
      <c r="E87" s="15">
        <v>1254</v>
      </c>
      <c r="F87" s="15">
        <v>1331</v>
      </c>
      <c r="G87" s="12" t="s">
        <v>122</v>
      </c>
      <c r="H87" s="12"/>
      <c r="I87" s="15"/>
      <c r="J87" s="12">
        <f t="shared" si="1"/>
        <v>1254</v>
      </c>
      <c r="K87" s="13"/>
      <c r="L87" s="16"/>
    </row>
    <row r="88" spans="1:12" ht="20.100000000000001" customHeight="1">
      <c r="A88" s="12">
        <v>36</v>
      </c>
      <c r="B88" s="13" t="s">
        <v>136</v>
      </c>
      <c r="C88" s="12">
        <v>2008</v>
      </c>
      <c r="D88" s="12"/>
      <c r="E88" s="15">
        <v>1937</v>
      </c>
      <c r="F88" s="15">
        <v>2055</v>
      </c>
      <c r="G88" s="12" t="s">
        <v>124</v>
      </c>
      <c r="H88" s="12"/>
      <c r="I88" s="15"/>
      <c r="J88" s="12">
        <f t="shared" si="1"/>
        <v>1937</v>
      </c>
      <c r="K88" s="13"/>
      <c r="L88" s="16"/>
    </row>
    <row r="89" spans="1:12" ht="20.100000000000001" customHeight="1">
      <c r="A89" s="12">
        <v>37</v>
      </c>
      <c r="B89" s="13" t="s">
        <v>137</v>
      </c>
      <c r="C89" s="12">
        <v>2008</v>
      </c>
      <c r="D89" s="12"/>
      <c r="E89" s="15">
        <v>393</v>
      </c>
      <c r="F89" s="15">
        <v>417</v>
      </c>
      <c r="G89" s="12" t="s">
        <v>138</v>
      </c>
      <c r="H89" s="12"/>
      <c r="I89" s="15"/>
      <c r="J89" s="12">
        <f t="shared" si="1"/>
        <v>393</v>
      </c>
      <c r="K89" s="13"/>
      <c r="L89" s="16"/>
    </row>
    <row r="90" spans="1:12" ht="20.100000000000001" customHeight="1">
      <c r="A90" s="12">
        <v>38</v>
      </c>
      <c r="B90" s="13" t="s">
        <v>139</v>
      </c>
      <c r="C90" s="12">
        <v>2008</v>
      </c>
      <c r="D90" s="12"/>
      <c r="E90" s="15">
        <v>987</v>
      </c>
      <c r="F90" s="15">
        <v>1048</v>
      </c>
      <c r="G90" s="12" t="s">
        <v>124</v>
      </c>
      <c r="H90" s="12"/>
      <c r="I90" s="15"/>
      <c r="J90" s="12">
        <f t="shared" si="1"/>
        <v>987</v>
      </c>
      <c r="K90" s="13"/>
      <c r="L90" s="16"/>
    </row>
    <row r="91" spans="1:12" ht="20.100000000000001" customHeight="1">
      <c r="A91" s="12">
        <v>39</v>
      </c>
      <c r="B91" s="13" t="s">
        <v>140</v>
      </c>
      <c r="C91" s="12">
        <v>2008</v>
      </c>
      <c r="D91" s="12"/>
      <c r="E91" s="15">
        <v>9434</v>
      </c>
      <c r="F91" s="15">
        <v>10007</v>
      </c>
      <c r="G91" s="12" t="s">
        <v>122</v>
      </c>
      <c r="H91" s="12"/>
      <c r="I91" s="15"/>
      <c r="J91" s="12">
        <f t="shared" si="1"/>
        <v>9434</v>
      </c>
      <c r="K91" s="13"/>
      <c r="L91" s="16"/>
    </row>
    <row r="92" spans="1:12" ht="20.100000000000001" customHeight="1">
      <c r="A92" s="12">
        <v>40</v>
      </c>
      <c r="B92" s="13" t="s">
        <v>141</v>
      </c>
      <c r="C92" s="12">
        <v>2008</v>
      </c>
      <c r="D92" s="12"/>
      <c r="E92" s="15">
        <v>553</v>
      </c>
      <c r="F92" s="15">
        <v>587</v>
      </c>
      <c r="G92" s="12" t="s">
        <v>124</v>
      </c>
      <c r="H92" s="12"/>
      <c r="I92" s="15"/>
      <c r="J92" s="12">
        <f t="shared" si="1"/>
        <v>553</v>
      </c>
      <c r="K92" s="13"/>
      <c r="L92" s="16"/>
    </row>
    <row r="93" spans="1:12" ht="20.100000000000001" customHeight="1">
      <c r="A93" s="12">
        <v>41</v>
      </c>
      <c r="B93" s="13" t="s">
        <v>142</v>
      </c>
      <c r="C93" s="12">
        <v>2007</v>
      </c>
      <c r="D93" s="12"/>
      <c r="E93" s="15">
        <v>315</v>
      </c>
      <c r="F93" s="15">
        <v>0</v>
      </c>
      <c r="G93" s="12" t="s">
        <v>143</v>
      </c>
      <c r="H93" s="12"/>
      <c r="I93" s="15"/>
      <c r="J93" s="12">
        <f t="shared" si="1"/>
        <v>315</v>
      </c>
      <c r="K93" s="13"/>
      <c r="L93" s="16"/>
    </row>
    <row r="94" spans="1:12" ht="20.100000000000001" customHeight="1">
      <c r="A94" s="12">
        <v>42</v>
      </c>
      <c r="B94" s="13" t="s">
        <v>144</v>
      </c>
      <c r="C94" s="12">
        <v>2008</v>
      </c>
      <c r="D94" s="12"/>
      <c r="E94" s="15">
        <v>5620</v>
      </c>
      <c r="F94" s="15">
        <v>5963</v>
      </c>
      <c r="G94" s="12" t="s">
        <v>124</v>
      </c>
      <c r="H94" s="12"/>
      <c r="I94" s="15"/>
      <c r="J94" s="12">
        <f t="shared" si="1"/>
        <v>5620</v>
      </c>
      <c r="K94" s="13"/>
      <c r="L94" s="16"/>
    </row>
    <row r="95" spans="1:12" ht="20.100000000000001" customHeight="1">
      <c r="A95" s="12">
        <v>43</v>
      </c>
      <c r="B95" s="13" t="s">
        <v>145</v>
      </c>
      <c r="C95" s="12">
        <v>2010</v>
      </c>
      <c r="D95" s="12"/>
      <c r="E95" s="15">
        <v>3000</v>
      </c>
      <c r="F95" s="15">
        <v>3182</v>
      </c>
      <c r="G95" s="12" t="s">
        <v>146</v>
      </c>
      <c r="H95" s="12"/>
      <c r="I95" s="15"/>
      <c r="J95" s="12">
        <f t="shared" si="1"/>
        <v>3000</v>
      </c>
      <c r="K95" s="13"/>
      <c r="L95" s="16"/>
    </row>
    <row r="96" spans="1:12" ht="20.100000000000001" customHeight="1">
      <c r="A96" s="12">
        <v>44</v>
      </c>
      <c r="B96" s="26" t="s">
        <v>147</v>
      </c>
      <c r="C96" s="12">
        <v>2010</v>
      </c>
      <c r="D96" s="12"/>
      <c r="E96" s="15">
        <v>7750</v>
      </c>
      <c r="F96" s="15">
        <v>8221</v>
      </c>
      <c r="G96" s="12" t="s">
        <v>148</v>
      </c>
      <c r="H96" s="12"/>
      <c r="I96" s="15"/>
      <c r="J96" s="12">
        <f t="shared" si="1"/>
        <v>7750</v>
      </c>
      <c r="K96" s="13"/>
      <c r="L96" s="16"/>
    </row>
    <row r="97" spans="1:12" ht="20.100000000000001" customHeight="1">
      <c r="A97" s="12">
        <v>45</v>
      </c>
      <c r="B97" s="13" t="s">
        <v>149</v>
      </c>
      <c r="C97" s="12">
        <v>2010</v>
      </c>
      <c r="D97" s="12"/>
      <c r="E97" s="15">
        <v>2844</v>
      </c>
      <c r="F97" s="15">
        <v>3017</v>
      </c>
      <c r="G97" s="12" t="s">
        <v>124</v>
      </c>
      <c r="H97" s="12"/>
      <c r="I97" s="15"/>
      <c r="J97" s="12">
        <f t="shared" si="1"/>
        <v>2844</v>
      </c>
      <c r="K97" s="13"/>
      <c r="L97" s="16"/>
    </row>
    <row r="98" spans="1:12" ht="20.100000000000001" customHeight="1">
      <c r="A98" s="12">
        <v>46</v>
      </c>
      <c r="B98" s="13" t="s">
        <v>150</v>
      </c>
      <c r="C98" s="12">
        <v>2010</v>
      </c>
      <c r="D98" s="12"/>
      <c r="E98" s="15">
        <v>1170</v>
      </c>
      <c r="F98" s="15">
        <v>849</v>
      </c>
      <c r="G98" s="12" t="s">
        <v>124</v>
      </c>
      <c r="H98" s="12"/>
      <c r="I98" s="15"/>
      <c r="J98" s="12">
        <f t="shared" si="1"/>
        <v>1170</v>
      </c>
      <c r="K98" s="13"/>
      <c r="L98" s="16"/>
    </row>
    <row r="99" spans="1:12" ht="20.100000000000001" customHeight="1">
      <c r="A99" s="12">
        <v>47</v>
      </c>
      <c r="B99" s="13" t="s">
        <v>151</v>
      </c>
      <c r="C99" s="12">
        <v>2011</v>
      </c>
      <c r="D99" s="12"/>
      <c r="E99" s="15"/>
      <c r="F99" s="15">
        <v>0</v>
      </c>
      <c r="G99" s="12" t="s">
        <v>152</v>
      </c>
      <c r="H99" s="12"/>
      <c r="I99" s="15"/>
      <c r="J99" s="12">
        <f t="shared" si="1"/>
        <v>0</v>
      </c>
      <c r="K99" s="13"/>
      <c r="L99" s="16"/>
    </row>
    <row r="100" spans="1:12" ht="20.100000000000001" customHeight="1">
      <c r="A100" s="12">
        <v>48</v>
      </c>
      <c r="B100" s="13" t="s">
        <v>153</v>
      </c>
      <c r="C100" s="12">
        <v>2011</v>
      </c>
      <c r="D100" s="12"/>
      <c r="E100" s="15"/>
      <c r="F100" s="15">
        <v>0</v>
      </c>
      <c r="G100" s="12" t="s">
        <v>154</v>
      </c>
      <c r="H100" s="12"/>
      <c r="I100" s="15"/>
      <c r="J100" s="12">
        <f t="shared" si="1"/>
        <v>0</v>
      </c>
      <c r="K100" s="13"/>
      <c r="L100" s="16"/>
    </row>
    <row r="101" spans="1:12" ht="20.100000000000001" customHeight="1">
      <c r="A101" s="12">
        <v>49</v>
      </c>
      <c r="B101" s="13" t="s">
        <v>155</v>
      </c>
      <c r="C101" s="12">
        <v>2011</v>
      </c>
      <c r="D101" s="12"/>
      <c r="E101" s="15"/>
      <c r="F101" s="15">
        <v>0</v>
      </c>
      <c r="G101" s="12" t="s">
        <v>152</v>
      </c>
      <c r="H101" s="12"/>
      <c r="I101" s="15"/>
      <c r="J101" s="12">
        <f t="shared" si="1"/>
        <v>0</v>
      </c>
      <c r="K101" s="13"/>
      <c r="L101" s="16"/>
    </row>
    <row r="102" spans="1:12" ht="20.100000000000001" customHeight="1">
      <c r="A102" s="12">
        <v>50</v>
      </c>
      <c r="B102" s="13" t="s">
        <v>156</v>
      </c>
      <c r="C102" s="12">
        <v>2011</v>
      </c>
      <c r="D102" s="12"/>
      <c r="E102" s="15"/>
      <c r="F102" s="15">
        <v>0</v>
      </c>
      <c r="G102" s="12" t="s">
        <v>152</v>
      </c>
      <c r="H102" s="12"/>
      <c r="I102" s="15"/>
      <c r="J102" s="12">
        <f t="shared" si="1"/>
        <v>0</v>
      </c>
      <c r="K102" s="13"/>
      <c r="L102" s="16"/>
    </row>
    <row r="103" spans="1:12" ht="20.100000000000001" customHeight="1">
      <c r="A103" s="12">
        <v>51</v>
      </c>
      <c r="B103" s="13" t="s">
        <v>157</v>
      </c>
      <c r="C103" s="12">
        <v>2015</v>
      </c>
      <c r="D103" s="12"/>
      <c r="E103" s="15">
        <v>476</v>
      </c>
      <c r="F103" s="15">
        <v>476</v>
      </c>
      <c r="G103" s="12" t="s">
        <v>158</v>
      </c>
      <c r="H103" s="12"/>
      <c r="I103" s="15"/>
      <c r="J103" s="12">
        <f t="shared" si="1"/>
        <v>476</v>
      </c>
      <c r="K103" s="12">
        <v>2015</v>
      </c>
      <c r="L103" s="16"/>
    </row>
    <row r="104" spans="1:12" ht="20.100000000000001" customHeight="1">
      <c r="A104" s="12">
        <v>52</v>
      </c>
      <c r="B104" s="13" t="s">
        <v>159</v>
      </c>
      <c r="C104" s="12">
        <v>2011</v>
      </c>
      <c r="D104" s="12"/>
      <c r="E104" s="15">
        <v>165</v>
      </c>
      <c r="F104" s="15" t="s">
        <v>98</v>
      </c>
      <c r="G104" s="12" t="s">
        <v>158</v>
      </c>
      <c r="H104" s="12"/>
      <c r="I104" s="15"/>
      <c r="J104" s="12">
        <f t="shared" si="1"/>
        <v>165</v>
      </c>
      <c r="K104" s="13"/>
      <c r="L104" s="16"/>
    </row>
    <row r="105" spans="1:12" ht="20.100000000000001" customHeight="1">
      <c r="A105" s="12">
        <v>53</v>
      </c>
      <c r="B105" s="13" t="s">
        <v>160</v>
      </c>
      <c r="C105" s="12">
        <v>2011</v>
      </c>
      <c r="D105" s="12"/>
      <c r="E105" s="15">
        <v>38</v>
      </c>
      <c r="F105" s="15" t="s">
        <v>98</v>
      </c>
      <c r="G105" s="12" t="s">
        <v>158</v>
      </c>
      <c r="H105" s="12"/>
      <c r="I105" s="15"/>
      <c r="J105" s="12">
        <f t="shared" si="1"/>
        <v>38</v>
      </c>
      <c r="K105" s="13"/>
      <c r="L105" s="16"/>
    </row>
    <row r="106" spans="1:12" ht="20.100000000000001" customHeight="1">
      <c r="A106" s="12">
        <v>54</v>
      </c>
      <c r="B106" s="13" t="s">
        <v>161</v>
      </c>
      <c r="C106" s="12">
        <v>2011</v>
      </c>
      <c r="D106" s="12"/>
      <c r="E106" s="15">
        <v>950</v>
      </c>
      <c r="F106" s="15">
        <v>978</v>
      </c>
      <c r="G106" s="12" t="s">
        <v>18</v>
      </c>
      <c r="H106" s="12"/>
      <c r="I106" s="15"/>
      <c r="J106" s="12">
        <f t="shared" si="1"/>
        <v>950</v>
      </c>
      <c r="K106" s="13"/>
      <c r="L106" s="16"/>
    </row>
    <row r="107" spans="1:12" ht="20.100000000000001" customHeight="1">
      <c r="A107" s="12">
        <v>55</v>
      </c>
      <c r="B107" s="13" t="s">
        <v>162</v>
      </c>
      <c r="C107" s="12">
        <v>2011</v>
      </c>
      <c r="D107" s="12"/>
      <c r="E107" s="15"/>
      <c r="F107" s="15">
        <v>1</v>
      </c>
      <c r="G107" s="12" t="s">
        <v>18</v>
      </c>
      <c r="H107" s="12"/>
      <c r="I107" s="15"/>
      <c r="J107" s="12">
        <f t="shared" si="1"/>
        <v>0</v>
      </c>
      <c r="K107" s="13"/>
      <c r="L107" s="16"/>
    </row>
    <row r="108" spans="1:12" ht="20.100000000000001" customHeight="1">
      <c r="A108" s="12">
        <v>56</v>
      </c>
      <c r="B108" s="13" t="s">
        <v>163</v>
      </c>
      <c r="C108" s="12">
        <v>2012</v>
      </c>
      <c r="D108" s="12"/>
      <c r="E108" s="15">
        <v>495</v>
      </c>
      <c r="F108" s="15">
        <v>509</v>
      </c>
      <c r="G108" s="12" t="s">
        <v>164</v>
      </c>
      <c r="H108" s="12"/>
      <c r="I108" s="15"/>
      <c r="J108" s="12">
        <f t="shared" si="1"/>
        <v>495</v>
      </c>
      <c r="K108" s="13"/>
      <c r="L108" s="16"/>
    </row>
    <row r="109" spans="1:12" ht="20.100000000000001" customHeight="1">
      <c r="A109" s="12">
        <v>57</v>
      </c>
      <c r="B109" s="13" t="s">
        <v>165</v>
      </c>
      <c r="C109" s="12">
        <v>2012</v>
      </c>
      <c r="D109" s="12"/>
      <c r="E109" s="15">
        <v>130</v>
      </c>
      <c r="F109" s="15" t="s">
        <v>98</v>
      </c>
      <c r="G109" s="12" t="s">
        <v>166</v>
      </c>
      <c r="H109" s="12"/>
      <c r="I109" s="15"/>
      <c r="J109" s="12">
        <f t="shared" si="1"/>
        <v>130</v>
      </c>
      <c r="K109" s="13"/>
      <c r="L109" s="16"/>
    </row>
    <row r="110" spans="1:12" ht="20.100000000000001" customHeight="1">
      <c r="A110" s="12">
        <v>58</v>
      </c>
      <c r="B110" s="13" t="s">
        <v>167</v>
      </c>
      <c r="C110" s="12">
        <v>2012</v>
      </c>
      <c r="D110" s="12"/>
      <c r="E110" s="15">
        <v>2300</v>
      </c>
      <c r="F110" s="15">
        <v>2369</v>
      </c>
      <c r="G110" s="12" t="s">
        <v>168</v>
      </c>
      <c r="H110" s="12"/>
      <c r="I110" s="15"/>
      <c r="J110" s="12">
        <f t="shared" si="1"/>
        <v>2300</v>
      </c>
      <c r="K110" s="13"/>
      <c r="L110" s="16"/>
    </row>
    <row r="111" spans="1:12" ht="20.100000000000001" customHeight="1">
      <c r="A111" s="12">
        <v>59</v>
      </c>
      <c r="B111" s="13" t="s">
        <v>169</v>
      </c>
      <c r="C111" s="12">
        <v>2012</v>
      </c>
      <c r="D111" s="12"/>
      <c r="E111" s="15">
        <v>1300</v>
      </c>
      <c r="F111" s="15">
        <v>1339</v>
      </c>
      <c r="G111" s="12" t="s">
        <v>170</v>
      </c>
      <c r="H111" s="12"/>
      <c r="I111" s="15"/>
      <c r="J111" s="12">
        <f t="shared" si="1"/>
        <v>1300</v>
      </c>
      <c r="K111" s="13"/>
      <c r="L111" s="16"/>
    </row>
    <row r="112" spans="1:12" ht="20.100000000000001" customHeight="1">
      <c r="A112" s="12">
        <v>60</v>
      </c>
      <c r="B112" s="13" t="s">
        <v>171</v>
      </c>
      <c r="C112" s="12">
        <v>2012</v>
      </c>
      <c r="D112" s="12"/>
      <c r="E112" s="15">
        <v>10000</v>
      </c>
      <c r="F112" s="15">
        <v>10300</v>
      </c>
      <c r="G112" s="12" t="s">
        <v>66</v>
      </c>
      <c r="H112" s="12"/>
      <c r="I112" s="15"/>
      <c r="J112" s="12">
        <f t="shared" si="1"/>
        <v>10000</v>
      </c>
      <c r="K112" s="13"/>
      <c r="L112" s="16"/>
    </row>
    <row r="113" spans="1:12" ht="20.100000000000001" customHeight="1">
      <c r="A113" s="12">
        <v>61</v>
      </c>
      <c r="B113" s="13" t="s">
        <v>172</v>
      </c>
      <c r="C113" s="12">
        <v>2013</v>
      </c>
      <c r="D113" s="12"/>
      <c r="E113" s="15">
        <v>6000</v>
      </c>
      <c r="F113" s="15">
        <v>6180</v>
      </c>
      <c r="G113" s="12" t="s">
        <v>23</v>
      </c>
      <c r="H113" s="12"/>
      <c r="I113" s="15"/>
      <c r="J113" s="12">
        <f t="shared" si="1"/>
        <v>6000</v>
      </c>
      <c r="K113" s="13"/>
      <c r="L113" s="16"/>
    </row>
    <row r="114" spans="1:12" ht="20.100000000000001" customHeight="1">
      <c r="A114" s="12">
        <v>62</v>
      </c>
      <c r="B114" s="13" t="s">
        <v>173</v>
      </c>
      <c r="C114" s="12">
        <v>2103</v>
      </c>
      <c r="D114" s="12"/>
      <c r="E114" s="15">
        <v>6400</v>
      </c>
      <c r="F114" s="15">
        <v>6592</v>
      </c>
      <c r="G114" s="12" t="s">
        <v>23</v>
      </c>
      <c r="H114" s="12"/>
      <c r="I114" s="15"/>
      <c r="J114" s="12">
        <f t="shared" si="1"/>
        <v>6400</v>
      </c>
      <c r="K114" s="13"/>
      <c r="L114" s="16"/>
    </row>
    <row r="115" spans="1:12" ht="20.100000000000001" customHeight="1">
      <c r="A115" s="12">
        <v>63</v>
      </c>
      <c r="B115" s="13" t="s">
        <v>174</v>
      </c>
      <c r="C115" s="12">
        <v>2013</v>
      </c>
      <c r="D115" s="12"/>
      <c r="E115" s="15">
        <v>8898</v>
      </c>
      <c r="F115" s="15">
        <v>9164</v>
      </c>
      <c r="G115" s="12" t="s">
        <v>23</v>
      </c>
      <c r="H115" s="12"/>
      <c r="I115" s="15"/>
      <c r="J115" s="12">
        <f t="shared" si="1"/>
        <v>8898</v>
      </c>
      <c r="K115" s="13"/>
      <c r="L115" s="16"/>
    </row>
    <row r="116" spans="1:12" ht="20.100000000000001" customHeight="1">
      <c r="A116" s="12">
        <v>64</v>
      </c>
      <c r="B116" s="13" t="s">
        <v>175</v>
      </c>
      <c r="C116" s="12">
        <v>2013</v>
      </c>
      <c r="D116" s="12"/>
      <c r="E116" s="15">
        <v>6200</v>
      </c>
      <c r="F116" s="15">
        <v>6386</v>
      </c>
      <c r="G116" s="12" t="s">
        <v>23</v>
      </c>
      <c r="H116" s="12"/>
      <c r="I116" s="15"/>
      <c r="J116" s="12">
        <f t="shared" si="1"/>
        <v>6200</v>
      </c>
      <c r="K116" s="13"/>
      <c r="L116" s="16"/>
    </row>
    <row r="117" spans="1:12" ht="20.100000000000001" customHeight="1">
      <c r="A117" s="12">
        <v>65</v>
      </c>
      <c r="B117" s="13" t="s">
        <v>176</v>
      </c>
      <c r="C117" s="12">
        <v>2013</v>
      </c>
      <c r="D117" s="12"/>
      <c r="E117" s="15">
        <v>5195</v>
      </c>
      <c r="F117" s="15">
        <v>5350</v>
      </c>
      <c r="G117" s="12" t="s">
        <v>23</v>
      </c>
      <c r="H117" s="12"/>
      <c r="I117" s="15"/>
      <c r="J117" s="12">
        <f t="shared" si="1"/>
        <v>5195</v>
      </c>
      <c r="K117" s="13"/>
      <c r="L117" s="16"/>
    </row>
    <row r="118" spans="1:12" ht="20.100000000000001" customHeight="1">
      <c r="A118" s="12">
        <v>66</v>
      </c>
      <c r="B118" s="13" t="s">
        <v>177</v>
      </c>
      <c r="C118" s="12">
        <v>2013</v>
      </c>
      <c r="D118" s="12"/>
      <c r="E118" s="15">
        <v>2585</v>
      </c>
      <c r="F118" s="15">
        <v>2662</v>
      </c>
      <c r="G118" s="12" t="s">
        <v>23</v>
      </c>
      <c r="H118" s="12"/>
      <c r="I118" s="15"/>
      <c r="J118" s="12">
        <f t="shared" si="1"/>
        <v>2585</v>
      </c>
      <c r="K118" s="13"/>
      <c r="L118" s="16"/>
    </row>
    <row r="119" spans="1:12" ht="20.100000000000001" customHeight="1">
      <c r="A119" s="12">
        <v>67</v>
      </c>
      <c r="B119" s="13" t="s">
        <v>178</v>
      </c>
      <c r="C119" s="12">
        <v>2013</v>
      </c>
      <c r="D119" s="12"/>
      <c r="E119" s="15">
        <v>312</v>
      </c>
      <c r="F119" s="15">
        <v>321</v>
      </c>
      <c r="G119" s="12" t="s">
        <v>23</v>
      </c>
      <c r="H119" s="12"/>
      <c r="I119" s="15"/>
      <c r="J119" s="12">
        <f t="shared" si="1"/>
        <v>312</v>
      </c>
      <c r="K119" s="13"/>
      <c r="L119" s="16"/>
    </row>
    <row r="120" spans="1:12" ht="20.100000000000001" customHeight="1">
      <c r="A120" s="12">
        <v>68</v>
      </c>
      <c r="B120" s="13" t="s">
        <v>179</v>
      </c>
      <c r="C120" s="12">
        <v>2013</v>
      </c>
      <c r="D120" s="12"/>
      <c r="E120" s="15">
        <v>350</v>
      </c>
      <c r="F120" s="15">
        <v>360</v>
      </c>
      <c r="G120" s="12" t="s">
        <v>23</v>
      </c>
      <c r="H120" s="12"/>
      <c r="I120" s="15"/>
      <c r="J120" s="12">
        <f t="shared" si="1"/>
        <v>350</v>
      </c>
      <c r="K120" s="13"/>
      <c r="L120" s="16"/>
    </row>
    <row r="121" spans="1:12" ht="20.100000000000001" customHeight="1">
      <c r="A121" s="12">
        <v>69</v>
      </c>
      <c r="B121" s="13" t="s">
        <v>180</v>
      </c>
      <c r="C121" s="12">
        <v>2013</v>
      </c>
      <c r="D121" s="12"/>
      <c r="E121" s="15">
        <v>915</v>
      </c>
      <c r="F121" s="15">
        <v>42</v>
      </c>
      <c r="G121" s="12" t="s">
        <v>23</v>
      </c>
      <c r="H121" s="12"/>
      <c r="I121" s="15"/>
      <c r="J121" s="12">
        <f t="shared" si="1"/>
        <v>915</v>
      </c>
      <c r="K121" s="13"/>
      <c r="L121" s="16"/>
    </row>
    <row r="122" spans="1:12" ht="20.100000000000001" customHeight="1">
      <c r="A122" s="12">
        <v>70</v>
      </c>
      <c r="B122" s="13" t="s">
        <v>181</v>
      </c>
      <c r="C122" s="12">
        <v>2013</v>
      </c>
      <c r="D122" s="12"/>
      <c r="E122" s="15">
        <v>400</v>
      </c>
      <c r="F122" s="15">
        <v>412</v>
      </c>
      <c r="G122" s="12" t="s">
        <v>23</v>
      </c>
      <c r="H122" s="12"/>
      <c r="I122" s="15"/>
      <c r="J122" s="12">
        <f t="shared" si="1"/>
        <v>400</v>
      </c>
      <c r="K122" s="13"/>
      <c r="L122" s="16"/>
    </row>
    <row r="123" spans="1:12" ht="20.100000000000001" customHeight="1">
      <c r="A123" s="12">
        <v>71</v>
      </c>
      <c r="B123" s="13" t="s">
        <v>182</v>
      </c>
      <c r="C123" s="12">
        <v>2013</v>
      </c>
      <c r="D123" s="12"/>
      <c r="E123" s="15">
        <v>265</v>
      </c>
      <c r="F123" s="15" t="s">
        <v>98</v>
      </c>
      <c r="G123" s="12" t="s">
        <v>23</v>
      </c>
      <c r="H123" s="12"/>
      <c r="I123" s="15"/>
      <c r="J123" s="12">
        <f t="shared" si="1"/>
        <v>265</v>
      </c>
      <c r="K123" s="13"/>
      <c r="L123" s="16"/>
    </row>
    <row r="124" spans="1:12" ht="20.100000000000001" customHeight="1">
      <c r="A124" s="12">
        <v>72</v>
      </c>
      <c r="B124" s="13" t="s">
        <v>183</v>
      </c>
      <c r="C124" s="12">
        <v>2013</v>
      </c>
      <c r="D124" s="12"/>
      <c r="E124" s="15">
        <v>12604</v>
      </c>
      <c r="F124" s="15">
        <v>12982</v>
      </c>
      <c r="G124" s="12" t="s">
        <v>23</v>
      </c>
      <c r="H124" s="12"/>
      <c r="I124" s="15"/>
      <c r="J124" s="12">
        <f t="shared" si="1"/>
        <v>12604</v>
      </c>
      <c r="K124" s="13"/>
      <c r="L124" s="16"/>
    </row>
    <row r="125" spans="1:12" ht="20.100000000000001" customHeight="1">
      <c r="A125" s="12">
        <v>73</v>
      </c>
      <c r="B125" s="13" t="s">
        <v>184</v>
      </c>
      <c r="C125" s="12">
        <v>2013</v>
      </c>
      <c r="D125" s="12"/>
      <c r="E125" s="15">
        <v>2504</v>
      </c>
      <c r="F125" s="15">
        <v>2579</v>
      </c>
      <c r="G125" s="12" t="s">
        <v>23</v>
      </c>
      <c r="H125" s="12"/>
      <c r="I125" s="15"/>
      <c r="J125" s="12">
        <f t="shared" si="1"/>
        <v>2504</v>
      </c>
      <c r="K125" s="13"/>
      <c r="L125" s="16"/>
    </row>
    <row r="126" spans="1:12" ht="20.100000000000001" customHeight="1">
      <c r="A126" s="12">
        <v>74</v>
      </c>
      <c r="B126" s="13"/>
      <c r="C126" s="12"/>
      <c r="D126" s="12"/>
      <c r="E126" s="15"/>
      <c r="F126" s="15"/>
      <c r="G126" s="12"/>
      <c r="H126" s="12"/>
      <c r="I126" s="15"/>
      <c r="J126" s="12">
        <f t="shared" si="1"/>
        <v>0</v>
      </c>
      <c r="K126" s="13"/>
      <c r="L126" s="16"/>
    </row>
    <row r="127" spans="1:12" ht="20.100000000000001" customHeight="1">
      <c r="A127" s="12">
        <v>75</v>
      </c>
      <c r="B127" s="18" t="s">
        <v>185</v>
      </c>
      <c r="C127" s="12">
        <v>2013</v>
      </c>
      <c r="D127" s="12"/>
      <c r="E127" s="15">
        <v>4881</v>
      </c>
      <c r="F127" s="15">
        <v>4881</v>
      </c>
      <c r="G127" s="12" t="s">
        <v>23</v>
      </c>
      <c r="H127" s="12"/>
      <c r="I127" s="15"/>
      <c r="J127" s="12">
        <f t="shared" si="1"/>
        <v>4881</v>
      </c>
      <c r="K127" s="13"/>
      <c r="L127" s="16"/>
    </row>
    <row r="128" spans="1:12" ht="20.100000000000001" customHeight="1">
      <c r="A128" s="12">
        <v>76</v>
      </c>
      <c r="B128" s="12" t="s">
        <v>186</v>
      </c>
      <c r="C128" s="12">
        <v>2013</v>
      </c>
      <c r="D128" s="12"/>
      <c r="E128" s="15">
        <v>335</v>
      </c>
      <c r="F128" s="15">
        <v>0</v>
      </c>
      <c r="G128" s="12" t="s">
        <v>18</v>
      </c>
      <c r="H128" s="12"/>
      <c r="I128" s="15"/>
      <c r="J128" s="12">
        <f t="shared" si="1"/>
        <v>335</v>
      </c>
      <c r="K128" s="13"/>
      <c r="L128" s="16"/>
    </row>
    <row r="129" spans="1:12" ht="20.100000000000001" customHeight="1">
      <c r="A129" s="12">
        <v>77</v>
      </c>
      <c r="B129" s="18" t="s">
        <v>187</v>
      </c>
      <c r="C129" s="12">
        <v>2013</v>
      </c>
      <c r="D129" s="12"/>
      <c r="E129" s="15">
        <v>316</v>
      </c>
      <c r="F129" s="15">
        <v>0</v>
      </c>
      <c r="G129" s="12" t="s">
        <v>23</v>
      </c>
      <c r="H129" s="12"/>
      <c r="I129" s="15"/>
      <c r="J129" s="12">
        <f t="shared" si="1"/>
        <v>316</v>
      </c>
      <c r="K129" s="13"/>
      <c r="L129" s="16"/>
    </row>
    <row r="130" spans="1:12" ht="20.100000000000001" customHeight="1">
      <c r="A130" s="12">
        <v>78</v>
      </c>
      <c r="B130" s="18" t="s">
        <v>188</v>
      </c>
      <c r="C130" s="12">
        <v>2013</v>
      </c>
      <c r="D130" s="12"/>
      <c r="E130" s="15">
        <v>4566</v>
      </c>
      <c r="F130" s="15">
        <v>4566</v>
      </c>
      <c r="G130" s="12" t="s">
        <v>189</v>
      </c>
      <c r="H130" s="12"/>
      <c r="I130" s="15"/>
      <c r="J130" s="12">
        <f t="shared" si="1"/>
        <v>4566</v>
      </c>
      <c r="K130" s="13"/>
      <c r="L130" s="16"/>
    </row>
    <row r="131" spans="1:12" ht="20.100000000000001" customHeight="1">
      <c r="A131" s="12">
        <v>79</v>
      </c>
      <c r="B131" s="18" t="s">
        <v>190</v>
      </c>
      <c r="C131" s="12">
        <v>2013</v>
      </c>
      <c r="D131" s="12"/>
      <c r="E131" s="15">
        <v>562</v>
      </c>
      <c r="F131" s="15">
        <v>562</v>
      </c>
      <c r="G131" s="12" t="s">
        <v>191</v>
      </c>
      <c r="H131" s="12"/>
      <c r="I131" s="15"/>
      <c r="J131" s="12">
        <f t="shared" si="1"/>
        <v>562</v>
      </c>
      <c r="K131" s="13"/>
      <c r="L131" s="16"/>
    </row>
    <row r="132" spans="1:12" ht="20.100000000000001" customHeight="1">
      <c r="A132" s="12">
        <v>80</v>
      </c>
      <c r="B132" s="18" t="s">
        <v>192</v>
      </c>
      <c r="C132" s="17">
        <v>41760</v>
      </c>
      <c r="D132" s="17"/>
      <c r="E132" s="15">
        <v>380</v>
      </c>
      <c r="F132" s="15">
        <v>391</v>
      </c>
      <c r="G132" s="12" t="s">
        <v>117</v>
      </c>
      <c r="H132" s="12"/>
      <c r="I132" s="15"/>
      <c r="J132" s="12">
        <f t="shared" si="1"/>
        <v>380</v>
      </c>
      <c r="K132" s="12">
        <v>2015</v>
      </c>
      <c r="L132" s="16"/>
    </row>
    <row r="133" spans="1:12" ht="20.100000000000001" customHeight="1">
      <c r="A133" s="12">
        <v>81</v>
      </c>
      <c r="B133" s="18" t="s">
        <v>193</v>
      </c>
      <c r="C133" s="17">
        <v>41791</v>
      </c>
      <c r="D133" s="17"/>
      <c r="E133" s="15"/>
      <c r="F133" s="15">
        <v>741</v>
      </c>
      <c r="G133" s="12" t="s">
        <v>194</v>
      </c>
      <c r="H133" s="12"/>
      <c r="I133" s="15"/>
      <c r="J133" s="12">
        <f t="shared" si="1"/>
        <v>0</v>
      </c>
      <c r="K133" s="12" t="s">
        <v>248</v>
      </c>
      <c r="L133" s="16"/>
    </row>
    <row r="134" spans="1:12" ht="20.100000000000001" customHeight="1">
      <c r="A134" s="12">
        <v>82</v>
      </c>
      <c r="B134" s="18" t="s">
        <v>195</v>
      </c>
      <c r="C134" s="17">
        <v>41821</v>
      </c>
      <c r="D134" s="17"/>
      <c r="E134" s="15">
        <v>5000</v>
      </c>
      <c r="F134" s="15">
        <v>5150</v>
      </c>
      <c r="G134" s="12" t="s">
        <v>26</v>
      </c>
      <c r="H134" s="12"/>
      <c r="I134" s="15"/>
      <c r="J134" s="12">
        <f t="shared" si="1"/>
        <v>5000</v>
      </c>
      <c r="K134" s="12">
        <v>2015</v>
      </c>
      <c r="L134" s="16"/>
    </row>
    <row r="135" spans="1:12" ht="20.100000000000001" customHeight="1">
      <c r="A135" s="12">
        <v>83</v>
      </c>
      <c r="B135" s="18" t="s">
        <v>196</v>
      </c>
      <c r="C135" s="17">
        <v>41821</v>
      </c>
      <c r="D135" s="17"/>
      <c r="E135" s="15">
        <v>100</v>
      </c>
      <c r="F135" s="15">
        <v>0</v>
      </c>
      <c r="G135" s="12" t="s">
        <v>26</v>
      </c>
      <c r="H135" s="12"/>
      <c r="I135" s="15"/>
      <c r="J135" s="12">
        <f t="shared" si="1"/>
        <v>100</v>
      </c>
      <c r="K135" s="12">
        <v>2015</v>
      </c>
      <c r="L135" s="16"/>
    </row>
    <row r="136" spans="1:12" ht="20.100000000000001" customHeight="1">
      <c r="A136" s="12">
        <v>84</v>
      </c>
      <c r="B136" s="18" t="s">
        <v>197</v>
      </c>
      <c r="C136" s="17">
        <v>41821</v>
      </c>
      <c r="D136" s="17"/>
      <c r="E136" s="15">
        <v>1998</v>
      </c>
      <c r="F136" s="15">
        <v>2057</v>
      </c>
      <c r="G136" s="12" t="s">
        <v>198</v>
      </c>
      <c r="H136" s="12"/>
      <c r="I136" s="15"/>
      <c r="J136" s="12">
        <f t="shared" si="1"/>
        <v>1998</v>
      </c>
      <c r="K136" s="12">
        <v>2015</v>
      </c>
      <c r="L136" s="16"/>
    </row>
    <row r="137" spans="1:12" ht="20.100000000000001" customHeight="1">
      <c r="A137" s="12">
        <v>85</v>
      </c>
      <c r="B137" s="18" t="s">
        <v>199</v>
      </c>
      <c r="C137" s="17"/>
      <c r="D137" s="17"/>
      <c r="E137" s="15"/>
      <c r="F137" s="15">
        <v>0</v>
      </c>
      <c r="G137" s="12" t="s">
        <v>200</v>
      </c>
      <c r="H137" s="12"/>
      <c r="I137" s="15"/>
      <c r="J137" s="12">
        <f t="shared" ref="J137:J145" si="2">E137+H137-I137</f>
        <v>0</v>
      </c>
      <c r="K137" s="12" t="s">
        <v>231</v>
      </c>
      <c r="L137" s="16"/>
    </row>
    <row r="138" spans="1:12" ht="20.100000000000001" customHeight="1">
      <c r="A138" s="12">
        <v>86</v>
      </c>
      <c r="B138" s="18" t="s">
        <v>201</v>
      </c>
      <c r="C138" s="17">
        <v>41791</v>
      </c>
      <c r="D138" s="17"/>
      <c r="E138" s="15">
        <v>350</v>
      </c>
      <c r="F138" s="15">
        <v>360</v>
      </c>
      <c r="G138" s="12" t="s">
        <v>200</v>
      </c>
      <c r="H138" s="12"/>
      <c r="I138" s="15"/>
      <c r="J138" s="12">
        <f t="shared" si="2"/>
        <v>350</v>
      </c>
      <c r="K138" s="12">
        <v>2015</v>
      </c>
      <c r="L138" s="16"/>
    </row>
    <row r="139" spans="1:12" ht="20.100000000000001" customHeight="1">
      <c r="A139" s="12">
        <v>87</v>
      </c>
      <c r="B139" s="18" t="s">
        <v>202</v>
      </c>
      <c r="C139" s="17">
        <v>41030</v>
      </c>
      <c r="D139" s="17"/>
      <c r="E139" s="15">
        <v>500</v>
      </c>
      <c r="F139" s="15">
        <v>515</v>
      </c>
      <c r="G139" s="12" t="s">
        <v>164</v>
      </c>
      <c r="H139" s="12"/>
      <c r="I139" s="15"/>
      <c r="J139" s="12">
        <f t="shared" si="2"/>
        <v>500</v>
      </c>
      <c r="K139" s="12"/>
      <c r="L139" s="16"/>
    </row>
    <row r="140" spans="1:12" ht="20.100000000000001" customHeight="1">
      <c r="A140" s="12">
        <v>88</v>
      </c>
      <c r="B140" s="18" t="s">
        <v>203</v>
      </c>
      <c r="C140" s="17">
        <v>41030</v>
      </c>
      <c r="D140" s="17"/>
      <c r="E140" s="15">
        <v>130</v>
      </c>
      <c r="F140" s="15">
        <v>133</v>
      </c>
      <c r="G140" s="12" t="s">
        <v>18</v>
      </c>
      <c r="H140" s="12"/>
      <c r="I140" s="15"/>
      <c r="J140" s="12">
        <f t="shared" si="2"/>
        <v>130</v>
      </c>
      <c r="K140" s="12"/>
      <c r="L140" s="16"/>
    </row>
    <row r="141" spans="1:12" ht="20.100000000000001" customHeight="1">
      <c r="A141" s="12">
        <v>89</v>
      </c>
      <c r="B141" s="18" t="s">
        <v>204</v>
      </c>
      <c r="C141" s="17">
        <v>41030</v>
      </c>
      <c r="D141" s="17"/>
      <c r="E141" s="15">
        <v>1300</v>
      </c>
      <c r="F141" s="15">
        <v>1339</v>
      </c>
      <c r="G141" s="12" t="s">
        <v>205</v>
      </c>
      <c r="H141" s="12"/>
      <c r="I141" s="15"/>
      <c r="J141" s="12">
        <f t="shared" si="2"/>
        <v>1300</v>
      </c>
      <c r="K141" s="12"/>
      <c r="L141" s="16"/>
    </row>
    <row r="142" spans="1:12" ht="20.100000000000001" customHeight="1">
      <c r="A142" s="12">
        <v>90</v>
      </c>
      <c r="B142" s="18" t="s">
        <v>206</v>
      </c>
      <c r="C142" s="17">
        <v>41030</v>
      </c>
      <c r="D142" s="17"/>
      <c r="E142" s="15">
        <v>10000</v>
      </c>
      <c r="F142" s="15">
        <v>10300</v>
      </c>
      <c r="G142" s="12" t="s">
        <v>207</v>
      </c>
      <c r="H142" s="12"/>
      <c r="I142" s="15"/>
      <c r="J142" s="12">
        <f t="shared" si="2"/>
        <v>10000</v>
      </c>
      <c r="K142" s="12"/>
      <c r="L142" s="16"/>
    </row>
    <row r="143" spans="1:12" ht="20.100000000000001" customHeight="1">
      <c r="A143" s="12">
        <v>91</v>
      </c>
      <c r="B143" s="18" t="s">
        <v>208</v>
      </c>
      <c r="C143" s="17">
        <v>42095</v>
      </c>
      <c r="D143" s="17" t="s">
        <v>209</v>
      </c>
      <c r="E143" s="15">
        <v>158</v>
      </c>
      <c r="F143" s="15">
        <v>0</v>
      </c>
      <c r="G143" s="12" t="s">
        <v>164</v>
      </c>
      <c r="H143" s="15"/>
      <c r="I143" s="15"/>
      <c r="J143" s="12">
        <f t="shared" si="2"/>
        <v>158</v>
      </c>
      <c r="K143" s="17" t="s">
        <v>210</v>
      </c>
      <c r="L143" s="16"/>
    </row>
    <row r="144" spans="1:12" ht="20.100000000000001" customHeight="1">
      <c r="A144" s="12">
        <v>92</v>
      </c>
      <c r="B144" s="18" t="s">
        <v>211</v>
      </c>
      <c r="C144" s="17">
        <v>42278</v>
      </c>
      <c r="D144" s="15">
        <v>262</v>
      </c>
      <c r="E144" s="15">
        <v>5938</v>
      </c>
      <c r="F144" s="15">
        <v>5938</v>
      </c>
      <c r="G144" s="12" t="s">
        <v>23</v>
      </c>
      <c r="H144" s="15"/>
      <c r="I144" s="15"/>
      <c r="J144" s="12">
        <f t="shared" si="2"/>
        <v>5938</v>
      </c>
      <c r="K144" s="17" t="s">
        <v>223</v>
      </c>
      <c r="L144" s="16"/>
    </row>
    <row r="145" spans="1:12" ht="20.100000000000001" customHeight="1">
      <c r="A145" s="12">
        <v>93</v>
      </c>
      <c r="B145" s="18" t="s">
        <v>212</v>
      </c>
      <c r="C145" s="17">
        <v>42186</v>
      </c>
      <c r="D145" s="15">
        <v>126</v>
      </c>
      <c r="E145" s="15">
        <v>360</v>
      </c>
      <c r="F145" s="15"/>
      <c r="G145" s="12" t="s">
        <v>23</v>
      </c>
      <c r="H145" s="15"/>
      <c r="I145" s="15"/>
      <c r="J145" s="12">
        <f t="shared" si="2"/>
        <v>360</v>
      </c>
      <c r="K145" s="17" t="s">
        <v>213</v>
      </c>
      <c r="L145" s="16"/>
    </row>
    <row r="146" spans="1:12" ht="20.100000000000001" customHeight="1">
      <c r="A146" s="12">
        <v>94</v>
      </c>
      <c r="B146" s="18" t="s">
        <v>220</v>
      </c>
      <c r="C146" s="17">
        <v>42522</v>
      </c>
      <c r="D146" s="15">
        <v>92</v>
      </c>
      <c r="E146" s="15">
        <v>120</v>
      </c>
      <c r="F146" s="15">
        <v>120</v>
      </c>
      <c r="G146" s="12" t="s">
        <v>164</v>
      </c>
      <c r="H146" s="15"/>
      <c r="I146" s="15"/>
      <c r="J146" s="12">
        <v>120</v>
      </c>
      <c r="K146" s="17"/>
      <c r="L146" s="16"/>
    </row>
    <row r="147" spans="1:12" ht="20.100000000000001" customHeight="1">
      <c r="A147" s="12">
        <v>95</v>
      </c>
      <c r="B147" s="18" t="s">
        <v>221</v>
      </c>
      <c r="C147" s="17">
        <v>42614</v>
      </c>
      <c r="D147" s="15">
        <v>198</v>
      </c>
      <c r="E147" s="15">
        <v>13520</v>
      </c>
      <c r="F147" s="15">
        <v>13224</v>
      </c>
      <c r="G147" s="12" t="s">
        <v>222</v>
      </c>
      <c r="H147" s="15"/>
      <c r="I147" s="15"/>
      <c r="J147" s="15">
        <f>E147+H147-I147</f>
        <v>13520</v>
      </c>
      <c r="K147" s="17"/>
      <c r="L147" s="16"/>
    </row>
    <row r="148" spans="1:12" ht="20.100000000000001" customHeight="1">
      <c r="A148" s="12">
        <v>96</v>
      </c>
      <c r="B148" s="18" t="s">
        <v>224</v>
      </c>
      <c r="C148" s="17">
        <v>42675</v>
      </c>
      <c r="D148" s="15"/>
      <c r="E148" s="15">
        <v>80</v>
      </c>
      <c r="F148" s="15">
        <v>80</v>
      </c>
      <c r="G148" s="12" t="s">
        <v>200</v>
      </c>
      <c r="H148" s="15"/>
      <c r="I148" s="15"/>
      <c r="J148" s="15">
        <f t="shared" ref="J148:J159" si="3">E148+H148-I148</f>
        <v>80</v>
      </c>
      <c r="K148" s="17" t="s">
        <v>225</v>
      </c>
      <c r="L148" s="16"/>
    </row>
    <row r="149" spans="1:12" ht="20.100000000000001" customHeight="1">
      <c r="A149" s="12">
        <v>97</v>
      </c>
      <c r="B149" s="18" t="s">
        <v>228</v>
      </c>
      <c r="C149" s="17">
        <v>42675</v>
      </c>
      <c r="D149" s="15"/>
      <c r="E149" s="15">
        <v>1317</v>
      </c>
      <c r="F149" s="15">
        <v>1317</v>
      </c>
      <c r="G149" s="12" t="s">
        <v>226</v>
      </c>
      <c r="H149" s="15"/>
      <c r="I149" s="15"/>
      <c r="J149" s="15">
        <f t="shared" si="3"/>
        <v>1317</v>
      </c>
      <c r="K149" s="17" t="s">
        <v>227</v>
      </c>
      <c r="L149" s="16"/>
    </row>
    <row r="150" spans="1:12" ht="20.100000000000001" customHeight="1">
      <c r="A150" s="12">
        <v>98</v>
      </c>
      <c r="B150" s="18" t="s">
        <v>229</v>
      </c>
      <c r="C150" s="17">
        <v>42767</v>
      </c>
      <c r="D150" s="15"/>
      <c r="E150" s="15">
        <v>750</v>
      </c>
      <c r="F150" s="15">
        <v>750</v>
      </c>
      <c r="G150" s="12" t="s">
        <v>230</v>
      </c>
      <c r="H150" s="15"/>
      <c r="I150" s="15"/>
      <c r="J150" s="15">
        <f t="shared" si="3"/>
        <v>750</v>
      </c>
      <c r="K150" s="17"/>
      <c r="L150" s="16"/>
    </row>
    <row r="151" spans="1:12" ht="20.100000000000001" customHeight="1">
      <c r="A151" s="12">
        <v>99</v>
      </c>
      <c r="B151" s="18" t="s">
        <v>232</v>
      </c>
      <c r="C151" s="17">
        <v>42795</v>
      </c>
      <c r="D151" s="15"/>
      <c r="E151" s="15">
        <v>1</v>
      </c>
      <c r="F151" s="15">
        <v>76</v>
      </c>
      <c r="G151" s="12" t="s">
        <v>233</v>
      </c>
      <c r="H151" s="15"/>
      <c r="I151" s="15"/>
      <c r="J151" s="15">
        <f t="shared" si="3"/>
        <v>1</v>
      </c>
      <c r="K151" s="17" t="s">
        <v>234</v>
      </c>
      <c r="L151" s="16"/>
    </row>
    <row r="152" spans="1:12" ht="20.100000000000001" customHeight="1">
      <c r="A152" s="12">
        <v>100</v>
      </c>
      <c r="B152" s="18" t="s">
        <v>235</v>
      </c>
      <c r="C152" s="17">
        <v>42522</v>
      </c>
      <c r="D152" s="15"/>
      <c r="E152" s="15">
        <v>9372</v>
      </c>
      <c r="F152" s="15">
        <v>8942</v>
      </c>
      <c r="G152" s="12" t="s">
        <v>18</v>
      </c>
      <c r="H152" s="15"/>
      <c r="I152" s="15"/>
      <c r="J152" s="15">
        <f t="shared" si="3"/>
        <v>9372</v>
      </c>
      <c r="K152" s="17"/>
      <c r="L152" s="16"/>
    </row>
    <row r="153" spans="1:12" ht="20.100000000000001" customHeight="1">
      <c r="A153" s="12">
        <v>101</v>
      </c>
      <c r="B153" s="18" t="s">
        <v>236</v>
      </c>
      <c r="C153" s="17">
        <v>42522</v>
      </c>
      <c r="D153" s="17"/>
      <c r="E153" s="15">
        <v>910</v>
      </c>
      <c r="F153" s="15">
        <v>910</v>
      </c>
      <c r="G153" s="12" t="s">
        <v>18</v>
      </c>
      <c r="H153" s="15"/>
      <c r="I153" s="15"/>
      <c r="J153" s="15">
        <f t="shared" si="3"/>
        <v>910</v>
      </c>
      <c r="K153" s="13"/>
      <c r="L153" s="16"/>
    </row>
    <row r="154" spans="1:12" ht="20.100000000000001" customHeight="1">
      <c r="A154" s="12">
        <v>102</v>
      </c>
      <c r="B154" s="18" t="s">
        <v>237</v>
      </c>
      <c r="C154" s="17">
        <v>42522</v>
      </c>
      <c r="D154" s="17"/>
      <c r="E154" s="15">
        <v>776</v>
      </c>
      <c r="F154" s="15">
        <v>776</v>
      </c>
      <c r="G154" s="12" t="s">
        <v>18</v>
      </c>
      <c r="H154" s="15"/>
      <c r="I154" s="15"/>
      <c r="J154" s="15">
        <f t="shared" si="3"/>
        <v>776</v>
      </c>
      <c r="K154" s="13"/>
      <c r="L154" s="16"/>
    </row>
    <row r="155" spans="1:12" ht="20.100000000000001" customHeight="1">
      <c r="A155" s="12">
        <v>103</v>
      </c>
      <c r="B155" s="18" t="s">
        <v>238</v>
      </c>
      <c r="C155" s="17">
        <v>42767</v>
      </c>
      <c r="D155" s="17"/>
      <c r="E155" s="15">
        <v>368</v>
      </c>
      <c r="F155" s="15">
        <v>368</v>
      </c>
      <c r="G155" s="12" t="s">
        <v>239</v>
      </c>
      <c r="H155" s="15"/>
      <c r="I155" s="15"/>
      <c r="J155" s="15">
        <f t="shared" si="3"/>
        <v>368</v>
      </c>
      <c r="K155" s="13" t="s">
        <v>240</v>
      </c>
      <c r="L155" s="16"/>
    </row>
    <row r="156" spans="1:12" ht="20.100000000000001" customHeight="1">
      <c r="A156" s="12">
        <v>104</v>
      </c>
      <c r="B156" s="18" t="s">
        <v>241</v>
      </c>
      <c r="C156" s="17">
        <v>42948</v>
      </c>
      <c r="D156" s="17"/>
      <c r="E156" s="15">
        <v>66</v>
      </c>
      <c r="F156" s="15">
        <v>66</v>
      </c>
      <c r="G156" s="12" t="s">
        <v>242</v>
      </c>
      <c r="H156" s="15"/>
      <c r="I156" s="15"/>
      <c r="J156" s="15">
        <f t="shared" si="3"/>
        <v>66</v>
      </c>
      <c r="K156" s="13"/>
      <c r="L156" s="16"/>
    </row>
    <row r="157" spans="1:12" ht="20.100000000000001" customHeight="1">
      <c r="A157" s="12">
        <v>105</v>
      </c>
      <c r="B157" s="18" t="s">
        <v>243</v>
      </c>
      <c r="C157" s="17">
        <v>42887</v>
      </c>
      <c r="D157" s="17"/>
      <c r="E157" s="15">
        <v>1217</v>
      </c>
      <c r="F157" s="15">
        <v>1217</v>
      </c>
      <c r="G157" s="12" t="s">
        <v>38</v>
      </c>
      <c r="H157" s="15"/>
      <c r="I157" s="15"/>
      <c r="J157" s="15">
        <f t="shared" si="3"/>
        <v>1217</v>
      </c>
      <c r="K157" s="13"/>
      <c r="L157" s="16"/>
    </row>
    <row r="158" spans="1:12" ht="20.100000000000001" customHeight="1">
      <c r="A158" s="12">
        <v>106</v>
      </c>
      <c r="B158" s="18" t="s">
        <v>244</v>
      </c>
      <c r="C158" s="17">
        <v>42917</v>
      </c>
      <c r="D158" s="17"/>
      <c r="E158" s="15">
        <v>1342</v>
      </c>
      <c r="F158" s="15">
        <v>1342</v>
      </c>
      <c r="G158" s="12" t="s">
        <v>23</v>
      </c>
      <c r="H158" s="15"/>
      <c r="I158" s="15"/>
      <c r="J158" s="15">
        <f t="shared" si="3"/>
        <v>1342</v>
      </c>
      <c r="K158" s="13"/>
      <c r="L158" s="16"/>
    </row>
    <row r="159" spans="1:12" ht="20.100000000000001" customHeight="1">
      <c r="A159" s="12">
        <v>107</v>
      </c>
      <c r="B159" s="18" t="s">
        <v>246</v>
      </c>
      <c r="C159" s="17">
        <v>42887</v>
      </c>
      <c r="D159" s="17"/>
      <c r="E159" s="15">
        <v>1005</v>
      </c>
      <c r="F159" s="15">
        <v>1005</v>
      </c>
      <c r="G159" s="12" t="s">
        <v>58</v>
      </c>
      <c r="H159" s="15"/>
      <c r="I159" s="15"/>
      <c r="J159" s="15">
        <f t="shared" si="3"/>
        <v>1005</v>
      </c>
      <c r="K159" s="13" t="s">
        <v>247</v>
      </c>
      <c r="L159" s="16"/>
    </row>
    <row r="160" spans="1:12" ht="20.100000000000001" customHeight="1">
      <c r="A160" s="12">
        <v>108</v>
      </c>
      <c r="B160" s="18" t="s">
        <v>24</v>
      </c>
      <c r="C160" s="17">
        <v>42826</v>
      </c>
      <c r="D160" s="17"/>
      <c r="E160" s="15"/>
      <c r="F160" s="15">
        <v>700</v>
      </c>
      <c r="G160" s="12" t="s">
        <v>292</v>
      </c>
      <c r="H160" s="17">
        <v>700</v>
      </c>
      <c r="I160" s="15"/>
      <c r="J160" s="12">
        <v>700</v>
      </c>
      <c r="K160" s="13" t="s">
        <v>293</v>
      </c>
      <c r="L160" s="16"/>
    </row>
    <row r="161" spans="1:12" ht="20.100000000000001" customHeight="1">
      <c r="A161" s="45">
        <v>109</v>
      </c>
      <c r="B161" s="18" t="s">
        <v>294</v>
      </c>
      <c r="C161" s="17">
        <v>42979</v>
      </c>
      <c r="D161" s="17"/>
      <c r="E161" s="15">
        <v>213</v>
      </c>
      <c r="F161" s="15">
        <v>850</v>
      </c>
      <c r="G161" s="45" t="s">
        <v>295</v>
      </c>
      <c r="H161" s="17">
        <v>850</v>
      </c>
      <c r="I161" s="15"/>
      <c r="J161" s="45">
        <v>850</v>
      </c>
      <c r="K161" s="46"/>
      <c r="L161" s="16"/>
    </row>
    <row r="162" spans="1:12" ht="20.100000000000001" customHeight="1">
      <c r="A162" s="45">
        <v>110</v>
      </c>
      <c r="B162" s="18" t="s">
        <v>296</v>
      </c>
      <c r="C162" s="17" t="s">
        <v>297</v>
      </c>
      <c r="D162" s="17"/>
      <c r="E162" s="15">
        <v>240</v>
      </c>
      <c r="F162" s="15">
        <v>3000</v>
      </c>
      <c r="G162" s="45" t="s">
        <v>18</v>
      </c>
      <c r="H162" s="17">
        <v>3000</v>
      </c>
      <c r="I162" s="15"/>
      <c r="J162" s="45">
        <v>3000</v>
      </c>
      <c r="K162" s="46"/>
      <c r="L162" s="16"/>
    </row>
    <row r="163" spans="1:12" ht="20.100000000000001" customHeight="1">
      <c r="A163" s="45">
        <v>111</v>
      </c>
      <c r="B163" s="18" t="s">
        <v>298</v>
      </c>
      <c r="C163" s="17" t="s">
        <v>297</v>
      </c>
      <c r="D163" s="17"/>
      <c r="E163" s="15">
        <v>282</v>
      </c>
      <c r="F163" s="15">
        <v>282</v>
      </c>
      <c r="G163" s="45" t="s">
        <v>259</v>
      </c>
      <c r="H163" s="17">
        <v>112</v>
      </c>
      <c r="I163" s="15"/>
      <c r="J163" s="45">
        <v>112</v>
      </c>
      <c r="K163" s="46"/>
      <c r="L163" s="16"/>
    </row>
    <row r="164" spans="1:12" ht="20.100000000000001" customHeight="1">
      <c r="A164" s="45">
        <v>112</v>
      </c>
      <c r="B164" s="18" t="s">
        <v>260</v>
      </c>
      <c r="C164" s="17">
        <v>43009</v>
      </c>
      <c r="D164" s="17"/>
      <c r="E164" s="15">
        <v>2499</v>
      </c>
      <c r="F164" s="15">
        <v>2499</v>
      </c>
      <c r="G164" s="45" t="s">
        <v>23</v>
      </c>
      <c r="H164" s="17">
        <v>2499</v>
      </c>
      <c r="I164" s="15"/>
      <c r="J164" s="45">
        <v>2499</v>
      </c>
      <c r="K164" s="46" t="s">
        <v>268</v>
      </c>
      <c r="L164" s="16"/>
    </row>
    <row r="165" spans="1:12" ht="20.100000000000001" customHeight="1">
      <c r="A165" s="45">
        <v>113</v>
      </c>
      <c r="B165" s="18" t="s">
        <v>299</v>
      </c>
      <c r="C165" s="17">
        <v>43040</v>
      </c>
      <c r="D165" s="17"/>
      <c r="E165" s="15">
        <v>2875</v>
      </c>
      <c r="F165" s="15">
        <v>279</v>
      </c>
      <c r="G165" s="45" t="s">
        <v>264</v>
      </c>
      <c r="H165" s="17">
        <v>2875</v>
      </c>
      <c r="I165" s="15"/>
      <c r="J165" s="45">
        <v>2875</v>
      </c>
      <c r="K165" s="46"/>
      <c r="L165" s="16"/>
    </row>
    <row r="166" spans="1:12" ht="20.100000000000001" customHeight="1">
      <c r="A166" s="45">
        <v>114</v>
      </c>
      <c r="B166" s="18" t="s">
        <v>300</v>
      </c>
      <c r="C166" s="17">
        <v>43101</v>
      </c>
      <c r="D166" s="17"/>
      <c r="E166" s="15">
        <v>6432</v>
      </c>
      <c r="F166" s="15">
        <v>6432</v>
      </c>
      <c r="G166" s="45" t="s">
        <v>266</v>
      </c>
      <c r="H166" s="17">
        <v>6432</v>
      </c>
      <c r="I166" s="15"/>
      <c r="J166" s="45">
        <v>6432</v>
      </c>
      <c r="K166" s="46"/>
      <c r="L166" s="16"/>
    </row>
    <row r="167" spans="1:12" ht="20.100000000000001" customHeight="1">
      <c r="A167" s="45">
        <v>115</v>
      </c>
      <c r="B167" s="18" t="s">
        <v>301</v>
      </c>
      <c r="C167" s="17">
        <v>43313</v>
      </c>
      <c r="D167" s="17"/>
      <c r="E167" s="15" t="s">
        <v>274</v>
      </c>
      <c r="F167" s="15">
        <v>300</v>
      </c>
      <c r="G167" s="45" t="s">
        <v>239</v>
      </c>
      <c r="H167" s="17">
        <v>300</v>
      </c>
      <c r="I167" s="15"/>
      <c r="J167" s="45">
        <v>300</v>
      </c>
      <c r="K167" s="46" t="s">
        <v>303</v>
      </c>
      <c r="L167" s="16"/>
    </row>
    <row r="168" spans="1:12" ht="20.100000000000001" customHeight="1">
      <c r="A168" s="45">
        <v>116</v>
      </c>
      <c r="B168" s="18" t="s">
        <v>302</v>
      </c>
      <c r="C168" s="17">
        <v>43313</v>
      </c>
      <c r="D168" s="17"/>
      <c r="E168" s="15" t="s">
        <v>274</v>
      </c>
      <c r="F168" s="15">
        <v>550</v>
      </c>
      <c r="G168" s="45" t="s">
        <v>239</v>
      </c>
      <c r="H168" s="17">
        <v>550</v>
      </c>
      <c r="I168" s="15"/>
      <c r="J168" s="45">
        <v>550</v>
      </c>
      <c r="K168" s="46" t="s">
        <v>275</v>
      </c>
      <c r="L168" s="16"/>
    </row>
    <row r="169" spans="1:12" ht="20.100000000000001" customHeight="1">
      <c r="A169" s="45">
        <v>117</v>
      </c>
      <c r="B169" s="18" t="s">
        <v>304</v>
      </c>
      <c r="C169" s="17">
        <v>43313</v>
      </c>
      <c r="D169" s="17"/>
      <c r="E169" s="15" t="s">
        <v>274</v>
      </c>
      <c r="F169" s="15">
        <v>50</v>
      </c>
      <c r="G169" s="45" t="s">
        <v>239</v>
      </c>
      <c r="H169" s="17">
        <v>50</v>
      </c>
      <c r="I169" s="15"/>
      <c r="J169" s="45">
        <v>50</v>
      </c>
      <c r="K169" s="46" t="s">
        <v>275</v>
      </c>
      <c r="L169" s="16"/>
    </row>
    <row r="170" spans="1:12" ht="20.100000000000001" customHeight="1">
      <c r="A170" s="45">
        <v>118</v>
      </c>
      <c r="B170" s="18" t="s">
        <v>305</v>
      </c>
      <c r="C170" s="17">
        <v>43313</v>
      </c>
      <c r="D170" s="17"/>
      <c r="E170" s="15" t="s">
        <v>274</v>
      </c>
      <c r="F170" s="15">
        <v>370</v>
      </c>
      <c r="G170" s="45" t="s">
        <v>276</v>
      </c>
      <c r="H170" s="17">
        <v>370</v>
      </c>
      <c r="I170" s="15"/>
      <c r="J170" s="45">
        <v>370</v>
      </c>
      <c r="K170" s="46"/>
      <c r="L170" s="16"/>
    </row>
    <row r="171" spans="1:12" ht="20.100000000000001" customHeight="1">
      <c r="A171" s="45">
        <v>119</v>
      </c>
      <c r="B171" s="18" t="s">
        <v>306</v>
      </c>
      <c r="C171" s="17">
        <v>43313</v>
      </c>
      <c r="D171" s="17"/>
      <c r="E171" s="15"/>
      <c r="F171" s="15">
        <v>132</v>
      </c>
      <c r="G171" s="45" t="s">
        <v>278</v>
      </c>
      <c r="H171" s="17">
        <v>132</v>
      </c>
      <c r="I171" s="15"/>
      <c r="J171" s="45">
        <v>132</v>
      </c>
      <c r="K171" s="46"/>
      <c r="L171" s="16"/>
    </row>
    <row r="172" spans="1:12" ht="20.100000000000001" customHeight="1">
      <c r="A172" s="45">
        <v>120</v>
      </c>
      <c r="B172" s="18"/>
      <c r="C172" s="17">
        <v>43313</v>
      </c>
      <c r="D172" s="17"/>
      <c r="E172" s="15"/>
      <c r="F172" s="15">
        <v>132</v>
      </c>
      <c r="G172" s="45" t="s">
        <v>280</v>
      </c>
      <c r="H172" s="17">
        <v>132</v>
      </c>
      <c r="I172" s="15"/>
      <c r="J172" s="45">
        <v>132</v>
      </c>
      <c r="K172" s="46"/>
      <c r="L172" s="16"/>
    </row>
    <row r="173" spans="1:12" ht="20.100000000000001" customHeight="1">
      <c r="A173" s="45">
        <v>121</v>
      </c>
      <c r="B173" s="18"/>
      <c r="C173" s="17">
        <v>43586</v>
      </c>
      <c r="D173" s="17"/>
      <c r="E173" s="15"/>
      <c r="F173" s="15">
        <v>132</v>
      </c>
      <c r="G173" s="45" t="s">
        <v>307</v>
      </c>
      <c r="H173" s="17">
        <v>132</v>
      </c>
      <c r="I173" s="15"/>
      <c r="J173" s="45">
        <v>1322</v>
      </c>
      <c r="K173" s="46"/>
      <c r="L173" s="16"/>
    </row>
    <row r="174" spans="1:12" ht="20.100000000000001" customHeight="1">
      <c r="A174" s="45">
        <v>122</v>
      </c>
      <c r="B174" s="18" t="s">
        <v>308</v>
      </c>
      <c r="C174" s="17">
        <v>43497</v>
      </c>
      <c r="D174" s="17"/>
      <c r="E174" s="15"/>
      <c r="F174" s="15">
        <v>98</v>
      </c>
      <c r="G174" s="45" t="s">
        <v>200</v>
      </c>
      <c r="H174" s="17">
        <v>100</v>
      </c>
      <c r="I174" s="15"/>
      <c r="J174" s="45">
        <v>100</v>
      </c>
      <c r="K174" s="46" t="s">
        <v>309</v>
      </c>
      <c r="L174" s="16"/>
    </row>
    <row r="175" spans="1:12" ht="20.100000000000001" customHeight="1">
      <c r="A175" s="45">
        <v>123</v>
      </c>
      <c r="B175" s="18" t="s">
        <v>260</v>
      </c>
      <c r="C175" s="17">
        <v>43586</v>
      </c>
      <c r="D175" s="17"/>
      <c r="E175" s="15"/>
      <c r="F175" s="15">
        <v>7065</v>
      </c>
      <c r="G175" s="45" t="s">
        <v>18</v>
      </c>
      <c r="H175" s="17">
        <v>7065</v>
      </c>
      <c r="I175" s="15"/>
      <c r="J175" s="45">
        <v>7065</v>
      </c>
      <c r="K175" s="46" t="s">
        <v>310</v>
      </c>
      <c r="L175" s="16"/>
    </row>
    <row r="176" spans="1:12" ht="20.100000000000001" customHeight="1">
      <c r="A176" s="45">
        <v>124</v>
      </c>
      <c r="B176" s="18" t="s">
        <v>287</v>
      </c>
      <c r="C176" s="17">
        <v>43586</v>
      </c>
      <c r="D176" s="17"/>
      <c r="E176" s="15"/>
      <c r="F176" s="15">
        <v>1233</v>
      </c>
      <c r="G176" s="45" t="s">
        <v>288</v>
      </c>
      <c r="H176" s="17">
        <v>43586</v>
      </c>
      <c r="I176" s="15"/>
      <c r="J176" s="45">
        <v>1233</v>
      </c>
      <c r="K176" s="46"/>
      <c r="L176" s="16"/>
    </row>
    <row r="177" spans="1:12" ht="20.100000000000001" customHeight="1">
      <c r="A177" s="45">
        <v>125</v>
      </c>
      <c r="B177" s="18"/>
      <c r="C177" s="17"/>
      <c r="D177" s="17"/>
      <c r="E177" s="15"/>
      <c r="F177" s="15"/>
      <c r="G177" s="45"/>
      <c r="H177" s="17"/>
      <c r="I177" s="15"/>
      <c r="J177" s="45"/>
      <c r="K177" s="46"/>
      <c r="L177" s="16"/>
    </row>
    <row r="178" spans="1:12" ht="20.100000000000001" customHeight="1">
      <c r="A178" s="45">
        <v>126</v>
      </c>
      <c r="B178" s="18"/>
      <c r="C178" s="17"/>
      <c r="D178" s="17"/>
      <c r="E178" s="15"/>
      <c r="F178" s="15"/>
      <c r="G178" s="45"/>
      <c r="H178" s="17"/>
      <c r="I178" s="15"/>
      <c r="J178" s="45"/>
      <c r="K178" s="46"/>
      <c r="L178" s="16"/>
    </row>
    <row r="179" spans="1:12" ht="20.100000000000001" customHeight="1">
      <c r="A179" s="45"/>
      <c r="B179" s="18"/>
      <c r="C179" s="17"/>
      <c r="D179" s="17"/>
      <c r="E179" s="15"/>
      <c r="F179" s="15"/>
      <c r="G179" s="45"/>
      <c r="H179" s="17"/>
      <c r="I179" s="15"/>
      <c r="J179" s="45"/>
      <c r="K179" s="46"/>
      <c r="L179" s="16"/>
    </row>
    <row r="180" spans="1:12" ht="20.100000000000001" customHeight="1">
      <c r="A180" s="12"/>
      <c r="B180" s="18"/>
      <c r="C180" s="12" t="s">
        <v>215</v>
      </c>
      <c r="D180" s="12" t="s">
        <v>216</v>
      </c>
      <c r="E180" s="15">
        <f>SUM(E7:E179)</f>
        <v>307632</v>
      </c>
      <c r="F180" s="15">
        <f>SUM(F7:F156)</f>
        <v>350708</v>
      </c>
      <c r="G180" s="12"/>
      <c r="H180" s="15">
        <f>SUM(H7:H159)</f>
        <v>0</v>
      </c>
      <c r="I180" s="15">
        <f>SUM(I7:I159)</f>
        <v>0</v>
      </c>
      <c r="J180" s="15"/>
      <c r="K180" s="13"/>
      <c r="L180" s="16"/>
    </row>
    <row r="181" spans="1:12">
      <c r="A181" s="28"/>
      <c r="B181" s="20" t="s">
        <v>214</v>
      </c>
      <c r="C181" s="29" t="s">
        <v>215</v>
      </c>
      <c r="D181" s="29" t="s">
        <v>217</v>
      </c>
      <c r="E181" s="29">
        <v>294964</v>
      </c>
      <c r="F181" s="29"/>
      <c r="G181" s="30"/>
      <c r="H181" s="29"/>
      <c r="I181" s="29"/>
      <c r="J181" s="31">
        <f>E181+H180-I180</f>
        <v>294964</v>
      </c>
      <c r="K181" s="13"/>
    </row>
    <row r="182" spans="1:12">
      <c r="A182" s="19"/>
      <c r="B182" s="19"/>
      <c r="C182" s="19"/>
      <c r="D182" s="29" t="s">
        <v>218</v>
      </c>
      <c r="E182" s="31">
        <f>E180-E181</f>
        <v>12668</v>
      </c>
      <c r="F182" s="29"/>
      <c r="G182" s="30"/>
      <c r="H182" s="29"/>
      <c r="I182" s="29"/>
      <c r="J182" s="29"/>
      <c r="K182" s="19"/>
    </row>
    <row r="183" spans="1:12">
      <c r="A183" s="19"/>
      <c r="B183" s="19"/>
      <c r="C183" s="19"/>
      <c r="D183" s="29"/>
      <c r="E183" s="19"/>
      <c r="F183" s="19"/>
      <c r="G183" s="30"/>
      <c r="H183" s="19"/>
      <c r="I183" s="19"/>
      <c r="J183" s="19"/>
      <c r="K183" s="19"/>
    </row>
    <row r="184" spans="1:12">
      <c r="A184" s="19"/>
      <c r="B184" s="19"/>
      <c r="C184" s="19"/>
      <c r="D184" s="29"/>
      <c r="E184" s="19"/>
      <c r="F184" s="19"/>
      <c r="G184" s="30"/>
      <c r="H184" s="19"/>
      <c r="I184" s="19"/>
      <c r="J184" s="19"/>
      <c r="K184" s="19"/>
    </row>
    <row r="185" spans="1:12">
      <c r="A185" s="19"/>
      <c r="B185" s="19"/>
      <c r="C185" s="19"/>
      <c r="D185" s="29"/>
      <c r="E185" s="19"/>
      <c r="F185" s="19"/>
      <c r="G185" s="30"/>
      <c r="H185" s="19"/>
      <c r="I185" s="19"/>
      <c r="J185" s="19"/>
      <c r="K185" s="19"/>
    </row>
    <row r="186" spans="1:12">
      <c r="A186" s="19"/>
      <c r="B186" s="19"/>
      <c r="C186" s="19"/>
      <c r="D186" s="29"/>
      <c r="E186" s="19"/>
      <c r="F186" s="19"/>
      <c r="G186" s="30"/>
      <c r="H186" s="19"/>
      <c r="I186" s="19"/>
      <c r="J186" s="19"/>
      <c r="K186" s="19"/>
    </row>
    <row r="187" spans="1:12">
      <c r="A187" s="19"/>
      <c r="B187" s="19"/>
      <c r="C187" s="19"/>
      <c r="D187" s="29"/>
      <c r="E187" s="19"/>
      <c r="F187" s="19"/>
      <c r="G187" s="30"/>
      <c r="H187" s="19"/>
      <c r="I187" s="19"/>
      <c r="J187" s="19"/>
      <c r="K187" s="19"/>
    </row>
    <row r="188" spans="1:12">
      <c r="A188" s="19"/>
      <c r="B188" s="19"/>
      <c r="C188" s="19"/>
      <c r="D188" s="29"/>
      <c r="E188" s="19"/>
      <c r="F188" s="19"/>
      <c r="G188" s="30"/>
      <c r="H188" s="19"/>
      <c r="I188" s="19"/>
      <c r="J188" s="19"/>
      <c r="K188" s="19"/>
    </row>
    <row r="189" spans="1:12">
      <c r="A189" s="19"/>
      <c r="B189" s="19"/>
      <c r="C189" s="19"/>
      <c r="D189" s="29"/>
      <c r="E189" s="19"/>
      <c r="F189" s="19"/>
      <c r="G189" s="30"/>
      <c r="H189" s="19"/>
      <c r="I189" s="19"/>
      <c r="J189" s="19"/>
      <c r="K189" s="19"/>
    </row>
    <row r="190" spans="1:12">
      <c r="A190" s="19"/>
      <c r="B190" s="19"/>
      <c r="C190" s="19"/>
      <c r="D190" s="29"/>
      <c r="E190" s="19"/>
      <c r="F190" s="19"/>
      <c r="G190" s="30"/>
      <c r="H190" s="19"/>
      <c r="I190" s="19"/>
      <c r="J190" s="19"/>
      <c r="K190" s="19"/>
    </row>
    <row r="191" spans="1:12">
      <c r="A191" s="19"/>
      <c r="B191" s="19"/>
      <c r="C191" s="19"/>
      <c r="D191" s="29"/>
      <c r="E191" s="19"/>
      <c r="F191" s="19"/>
      <c r="G191" s="30"/>
      <c r="H191" s="19"/>
      <c r="I191" s="19"/>
      <c r="J191" s="19"/>
      <c r="K191" s="19"/>
    </row>
    <row r="192" spans="1:12">
      <c r="A192" s="19"/>
      <c r="B192" s="19"/>
      <c r="C192" s="19"/>
      <c r="D192" s="29"/>
      <c r="E192" s="19"/>
      <c r="F192" s="19"/>
      <c r="G192" s="30"/>
      <c r="H192" s="19"/>
      <c r="I192" s="19"/>
      <c r="J192" s="19"/>
      <c r="K192" s="19"/>
    </row>
    <row r="193" spans="1:11">
      <c r="A193" s="19"/>
      <c r="B193" s="19"/>
      <c r="C193" s="19"/>
      <c r="D193" s="29"/>
      <c r="E193" s="19"/>
      <c r="F193" s="19"/>
      <c r="G193" s="30"/>
      <c r="H193" s="19"/>
      <c r="I193" s="19"/>
      <c r="J193" s="19"/>
      <c r="K193" s="19"/>
    </row>
    <row r="194" spans="1:11">
      <c r="A194" s="19"/>
      <c r="B194" s="19"/>
      <c r="C194" s="19"/>
      <c r="D194" s="29"/>
      <c r="E194" s="19"/>
      <c r="F194" s="19"/>
      <c r="G194" s="30"/>
      <c r="H194" s="19"/>
      <c r="I194" s="19"/>
      <c r="J194" s="19"/>
      <c r="K194" s="19"/>
    </row>
    <row r="195" spans="1:11">
      <c r="A195" s="19"/>
      <c r="B195" s="19"/>
      <c r="C195" s="19"/>
      <c r="D195" s="29"/>
      <c r="E195" s="19"/>
      <c r="F195" s="19"/>
      <c r="G195" s="30"/>
      <c r="H195" s="19"/>
      <c r="I195" s="19"/>
      <c r="J195" s="19"/>
      <c r="K195" s="19"/>
    </row>
    <row r="196" spans="1:11">
      <c r="A196" s="19"/>
      <c r="B196" s="19"/>
      <c r="C196" s="19"/>
      <c r="D196" s="29"/>
      <c r="E196" s="19"/>
      <c r="F196" s="19"/>
      <c r="G196" s="30"/>
      <c r="H196" s="19"/>
      <c r="I196" s="19"/>
      <c r="J196" s="19"/>
      <c r="K196" s="19"/>
    </row>
    <row r="197" spans="1:11">
      <c r="A197" s="19"/>
      <c r="B197" s="19"/>
      <c r="C197" s="19"/>
      <c r="D197" s="29"/>
      <c r="E197" s="19"/>
      <c r="F197" s="19"/>
      <c r="G197" s="30"/>
      <c r="H197" s="19"/>
      <c r="I197" s="19"/>
      <c r="J197" s="19"/>
      <c r="K197" s="19"/>
    </row>
    <row r="198" spans="1:11">
      <c r="A198" s="19"/>
      <c r="B198" s="19"/>
      <c r="C198" s="19"/>
      <c r="D198" s="29"/>
      <c r="E198" s="19"/>
      <c r="F198" s="19"/>
      <c r="G198" s="30"/>
      <c r="H198" s="19"/>
      <c r="I198" s="19"/>
      <c r="J198" s="19"/>
      <c r="K198" s="19"/>
    </row>
    <row r="199" spans="1:11">
      <c r="A199" s="19"/>
      <c r="B199" s="19"/>
      <c r="C199" s="19"/>
      <c r="D199" s="29"/>
      <c r="E199" s="19"/>
      <c r="F199" s="19"/>
      <c r="G199" s="30"/>
      <c r="H199" s="19"/>
      <c r="I199" s="19"/>
      <c r="J199" s="19"/>
      <c r="K199" s="19"/>
    </row>
    <row r="200" spans="1:11">
      <c r="A200" s="19"/>
      <c r="B200" s="19"/>
      <c r="C200" s="19"/>
      <c r="D200" s="29"/>
      <c r="E200" s="19"/>
      <c r="F200" s="19"/>
      <c r="G200" s="30"/>
      <c r="H200" s="19"/>
      <c r="I200" s="19"/>
      <c r="J200" s="19"/>
      <c r="K200" s="19"/>
    </row>
    <row r="201" spans="1:11">
      <c r="A201" s="19"/>
      <c r="B201" s="19"/>
      <c r="C201" s="19"/>
      <c r="D201" s="29"/>
      <c r="E201" s="19"/>
      <c r="F201" s="19"/>
      <c r="G201" s="30"/>
      <c r="H201" s="19"/>
      <c r="I201" s="19"/>
      <c r="J201" s="19"/>
      <c r="K201" s="19"/>
    </row>
    <row r="202" spans="1:11">
      <c r="A202" s="19"/>
      <c r="B202" s="19"/>
      <c r="C202" s="19"/>
      <c r="D202" s="29"/>
      <c r="E202" s="19"/>
      <c r="F202" s="19"/>
      <c r="G202" s="30"/>
      <c r="H202" s="19"/>
      <c r="I202" s="19"/>
      <c r="J202" s="19"/>
      <c r="K202" s="19"/>
    </row>
    <row r="203" spans="1:11">
      <c r="A203" s="19"/>
      <c r="B203" s="19"/>
      <c r="C203" s="19"/>
      <c r="D203" s="29"/>
      <c r="E203" s="19"/>
      <c r="F203" s="19"/>
      <c r="G203" s="30"/>
      <c r="H203" s="19"/>
      <c r="I203" s="19"/>
      <c r="J203" s="19"/>
      <c r="K203" s="19"/>
    </row>
    <row r="204" spans="1:11">
      <c r="A204" s="19"/>
      <c r="B204" s="19"/>
      <c r="C204" s="19"/>
      <c r="D204" s="29"/>
      <c r="E204" s="19"/>
      <c r="F204" s="19"/>
      <c r="G204" s="30"/>
      <c r="H204" s="19"/>
      <c r="I204" s="19"/>
      <c r="J204" s="19"/>
      <c r="K204" s="19"/>
    </row>
    <row r="205" spans="1:11">
      <c r="A205" s="19"/>
      <c r="B205" s="19"/>
      <c r="C205" s="19"/>
      <c r="D205" s="29"/>
      <c r="E205" s="19"/>
      <c r="F205" s="19"/>
      <c r="G205" s="30"/>
      <c r="H205" s="19"/>
      <c r="I205" s="19"/>
      <c r="J205" s="19"/>
      <c r="K205" s="19"/>
    </row>
    <row r="206" spans="1:11">
      <c r="A206" s="19"/>
      <c r="B206" s="19"/>
      <c r="C206" s="19"/>
      <c r="D206" s="29"/>
      <c r="E206" s="19"/>
      <c r="F206" s="19"/>
      <c r="G206" s="30"/>
      <c r="H206" s="19"/>
      <c r="I206" s="19"/>
      <c r="J206" s="19"/>
      <c r="K206" s="19"/>
    </row>
    <row r="207" spans="1:11">
      <c r="A207" s="19"/>
      <c r="B207" s="19"/>
      <c r="C207" s="19"/>
      <c r="D207" s="29"/>
      <c r="E207" s="19"/>
      <c r="F207" s="19"/>
      <c r="G207" s="30"/>
      <c r="H207" s="19"/>
      <c r="I207" s="19"/>
      <c r="J207" s="19"/>
      <c r="K207" s="19"/>
    </row>
    <row r="208" spans="1:11">
      <c r="A208" s="19"/>
      <c r="B208" s="19"/>
      <c r="C208" s="19"/>
      <c r="D208" s="29"/>
      <c r="E208" s="19"/>
      <c r="F208" s="19"/>
      <c r="G208" s="30"/>
      <c r="H208" s="19"/>
      <c r="I208" s="19"/>
      <c r="J208" s="19"/>
      <c r="K208" s="19"/>
    </row>
    <row r="209" spans="1:11">
      <c r="A209" s="19"/>
      <c r="B209" s="19"/>
      <c r="C209" s="19"/>
      <c r="D209" s="29"/>
      <c r="E209" s="19"/>
      <c r="F209" s="19"/>
      <c r="G209" s="30"/>
      <c r="H209" s="19"/>
      <c r="I209" s="19"/>
      <c r="J209" s="19"/>
      <c r="K209" s="19"/>
    </row>
    <row r="210" spans="1:11">
      <c r="A210" s="19"/>
      <c r="B210" s="19"/>
      <c r="C210" s="19"/>
      <c r="D210" s="29"/>
      <c r="E210" s="19"/>
      <c r="F210" s="19"/>
      <c r="G210" s="30"/>
      <c r="H210" s="19"/>
      <c r="I210" s="19"/>
      <c r="J210" s="19"/>
      <c r="K210" s="19"/>
    </row>
    <row r="211" spans="1:11">
      <c r="A211" s="19"/>
      <c r="B211" s="19"/>
      <c r="C211" s="19"/>
      <c r="D211" s="29"/>
      <c r="E211" s="19"/>
      <c r="F211" s="19"/>
      <c r="G211" s="30"/>
      <c r="H211" s="19"/>
      <c r="I211" s="19"/>
      <c r="J211" s="19"/>
      <c r="K211" s="19"/>
    </row>
    <row r="212" spans="1:11">
      <c r="A212" s="19"/>
      <c r="B212" s="19"/>
      <c r="C212" s="19"/>
      <c r="D212" s="29"/>
      <c r="E212" s="19"/>
      <c r="F212" s="19"/>
      <c r="G212" s="30"/>
      <c r="H212" s="19"/>
      <c r="I212" s="19"/>
      <c r="J212" s="19"/>
      <c r="K212" s="19"/>
    </row>
    <row r="213" spans="1:11">
      <c r="A213" s="19"/>
      <c r="B213" s="19"/>
      <c r="C213" s="19"/>
      <c r="D213" s="29"/>
      <c r="E213" s="19"/>
      <c r="F213" s="19"/>
      <c r="G213" s="30"/>
      <c r="H213" s="19"/>
      <c r="I213" s="19"/>
      <c r="J213" s="19"/>
      <c r="K213" s="19"/>
    </row>
    <row r="214" spans="1:11">
      <c r="A214" s="19"/>
      <c r="B214" s="19"/>
      <c r="C214" s="19"/>
      <c r="D214" s="29"/>
      <c r="E214" s="19"/>
      <c r="F214" s="19"/>
      <c r="G214" s="30"/>
      <c r="H214" s="19"/>
      <c r="I214" s="19"/>
      <c r="J214" s="19"/>
      <c r="K214" s="19"/>
    </row>
    <row r="215" spans="1:11">
      <c r="A215" s="19"/>
      <c r="B215" s="19"/>
      <c r="C215" s="19"/>
      <c r="D215" s="29"/>
      <c r="E215" s="19"/>
      <c r="F215" s="19"/>
      <c r="G215" s="30"/>
      <c r="H215" s="19"/>
      <c r="I215" s="19"/>
      <c r="J215" s="19"/>
      <c r="K215" s="19"/>
    </row>
    <row r="216" spans="1:11">
      <c r="A216" s="19"/>
      <c r="B216" s="19"/>
      <c r="C216" s="19"/>
      <c r="D216" s="29"/>
      <c r="E216" s="19"/>
      <c r="F216" s="19"/>
      <c r="G216" s="30"/>
      <c r="H216" s="19"/>
      <c r="I216" s="19"/>
      <c r="J216" s="19"/>
      <c r="K216" s="19"/>
    </row>
    <row r="217" spans="1:11">
      <c r="A217" s="19"/>
      <c r="B217" s="19"/>
      <c r="C217" s="19"/>
      <c r="D217" s="29"/>
      <c r="E217" s="19"/>
      <c r="F217" s="19"/>
      <c r="G217" s="30"/>
      <c r="H217" s="19"/>
      <c r="I217" s="19"/>
      <c r="J217" s="19"/>
      <c r="K217" s="19"/>
    </row>
    <row r="218" spans="1:11">
      <c r="A218" s="19"/>
      <c r="B218" s="19"/>
      <c r="C218" s="19"/>
      <c r="D218" s="29"/>
      <c r="E218" s="19"/>
      <c r="F218" s="19"/>
      <c r="G218" s="30"/>
      <c r="H218" s="19"/>
      <c r="I218" s="19"/>
      <c r="J218" s="19"/>
      <c r="K218" s="19"/>
    </row>
    <row r="219" spans="1:11">
      <c r="A219" s="19"/>
      <c r="B219" s="19"/>
      <c r="C219" s="19"/>
      <c r="D219" s="29"/>
      <c r="E219" s="19"/>
      <c r="F219" s="19"/>
      <c r="G219" s="30"/>
      <c r="H219" s="19"/>
      <c r="I219" s="19"/>
      <c r="J219" s="19"/>
      <c r="K219" s="19"/>
    </row>
    <row r="220" spans="1:11">
      <c r="B220" s="19"/>
    </row>
  </sheetData>
  <mergeCells count="4">
    <mergeCell ref="G52:G55"/>
    <mergeCell ref="K52:K55"/>
    <mergeCell ref="B70:B72"/>
    <mergeCell ref="K70:K72"/>
  </mergeCells>
  <pageMargins left="0.70866141732283472" right="0.70866141732283472" top="0.74803149606299213" bottom="0.74803149606299213" header="0.31496062992125984" footer="0.31496062992125984"/>
  <pageSetup paperSize="9" scale="59" fitToHeight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2"/>
  <sheetViews>
    <sheetView tabSelected="1" topLeftCell="A163" workbookViewId="0">
      <selection activeCell="F177" sqref="F177"/>
    </sheetView>
  </sheetViews>
  <sheetFormatPr defaultRowHeight="15"/>
  <cols>
    <col min="1" max="1" width="7.85546875" style="10" customWidth="1"/>
    <col min="2" max="2" width="35.85546875" style="10" customWidth="1"/>
    <col min="3" max="3" width="12.140625" style="10" customWidth="1"/>
    <col min="4" max="4" width="12.140625" style="11" customWidth="1"/>
    <col min="5" max="5" width="16.42578125" style="10" customWidth="1"/>
    <col min="6" max="6" width="12.85546875" style="10" customWidth="1"/>
    <col min="7" max="7" width="37.7109375" style="32" customWidth="1"/>
    <col min="8" max="9" width="15.7109375" style="10" customWidth="1"/>
    <col min="10" max="10" width="13.5703125" style="10" customWidth="1"/>
    <col min="11" max="11" width="39.140625" style="10" customWidth="1"/>
    <col min="12" max="12" width="9.140625" customWidth="1"/>
  </cols>
  <sheetData>
    <row r="1" spans="1:12" ht="30" customHeight="1">
      <c r="A1" s="1"/>
      <c r="B1" s="2" t="s">
        <v>0</v>
      </c>
      <c r="C1" s="1"/>
      <c r="D1" s="3"/>
      <c r="E1" s="1"/>
      <c r="F1" s="1"/>
      <c r="G1" s="3"/>
      <c r="H1" s="1"/>
      <c r="I1" s="1"/>
      <c r="J1" s="1"/>
      <c r="K1" s="1"/>
    </row>
    <row r="2" spans="1:12" ht="30" customHeight="1">
      <c r="A2" s="1"/>
      <c r="B2" s="1"/>
      <c r="C2" s="4"/>
      <c r="D2" s="4"/>
      <c r="E2" s="1"/>
      <c r="F2" s="1"/>
      <c r="G2" s="3"/>
      <c r="H2" s="1"/>
      <c r="I2" s="1"/>
      <c r="J2" s="1"/>
      <c r="K2" s="1"/>
    </row>
    <row r="3" spans="1:12" ht="30" customHeight="1">
      <c r="A3" s="1"/>
      <c r="B3" s="2" t="s">
        <v>1</v>
      </c>
      <c r="C3" s="4"/>
      <c r="D3" s="4"/>
      <c r="E3" s="5" t="s">
        <v>2</v>
      </c>
      <c r="F3" s="1"/>
      <c r="G3" s="3"/>
      <c r="H3" s="6" t="s">
        <v>3</v>
      </c>
      <c r="I3" s="6" t="s">
        <v>4</v>
      </c>
      <c r="J3" s="1"/>
      <c r="K3" s="1"/>
    </row>
    <row r="4" spans="1:12" ht="30" customHeight="1">
      <c r="A4" s="1"/>
      <c r="B4" s="1"/>
      <c r="C4" s="4"/>
      <c r="D4" s="4"/>
      <c r="E4" s="4" t="s">
        <v>5</v>
      </c>
      <c r="F4" s="4" t="s">
        <v>6</v>
      </c>
      <c r="G4" s="4" t="s">
        <v>7</v>
      </c>
      <c r="H4" s="4"/>
      <c r="I4" s="4"/>
      <c r="J4" s="4" t="s">
        <v>5</v>
      </c>
      <c r="K4" s="4" t="s">
        <v>8</v>
      </c>
    </row>
    <row r="5" spans="1:12" ht="30" customHeight="1">
      <c r="A5" s="2"/>
      <c r="B5" s="2" t="s">
        <v>327</v>
      </c>
      <c r="C5" s="7" t="s">
        <v>10</v>
      </c>
      <c r="D5" s="4" t="s">
        <v>11</v>
      </c>
      <c r="E5" s="8"/>
      <c r="F5" s="9">
        <v>43921</v>
      </c>
      <c r="G5" s="4"/>
      <c r="H5" s="4" t="s">
        <v>328</v>
      </c>
      <c r="I5" s="4" t="s">
        <v>329</v>
      </c>
      <c r="J5" s="8">
        <v>43921</v>
      </c>
      <c r="K5" s="4"/>
    </row>
    <row r="6" spans="1:12" ht="30" customHeight="1">
      <c r="A6" s="4" t="s">
        <v>14</v>
      </c>
      <c r="B6" s="4" t="s">
        <v>15</v>
      </c>
      <c r="E6" s="4" t="s">
        <v>16</v>
      </c>
      <c r="F6" s="4" t="s">
        <v>16</v>
      </c>
      <c r="G6" s="3"/>
      <c r="H6" s="4" t="s">
        <v>16</v>
      </c>
      <c r="I6" s="4" t="s">
        <v>16</v>
      </c>
      <c r="J6" s="4" t="s">
        <v>16</v>
      </c>
      <c r="K6" s="3"/>
    </row>
    <row r="7" spans="1:12" ht="20.100000000000001" customHeight="1">
      <c r="A7" s="53">
        <v>1</v>
      </c>
      <c r="B7" s="54" t="s">
        <v>17</v>
      </c>
      <c r="C7" s="53">
        <v>2001</v>
      </c>
      <c r="D7" s="53"/>
      <c r="E7" s="14">
        <v>17250</v>
      </c>
      <c r="F7" s="15">
        <v>18300</v>
      </c>
      <c r="G7" s="53" t="s">
        <v>18</v>
      </c>
      <c r="H7" s="53"/>
      <c r="I7" s="15"/>
      <c r="J7" s="53">
        <f>E7+H7-I7</f>
        <v>17250</v>
      </c>
      <c r="K7" s="54"/>
      <c r="L7" s="16"/>
    </row>
    <row r="8" spans="1:12" ht="20.100000000000001" customHeight="1">
      <c r="A8" s="53">
        <v>2</v>
      </c>
      <c r="B8" s="54" t="s">
        <v>19</v>
      </c>
      <c r="C8" s="53">
        <v>2007</v>
      </c>
      <c r="D8" s="53"/>
      <c r="E8" s="15">
        <v>345</v>
      </c>
      <c r="F8" s="15">
        <v>3564</v>
      </c>
      <c r="G8" s="53" t="s">
        <v>18</v>
      </c>
      <c r="H8" s="53"/>
      <c r="I8" s="15"/>
      <c r="J8" s="58">
        <f t="shared" ref="J8:J74" si="0">E8+H8-I8</f>
        <v>345</v>
      </c>
      <c r="K8" s="54"/>
      <c r="L8" s="16"/>
    </row>
    <row r="9" spans="1:12" ht="20.100000000000001" customHeight="1">
      <c r="A9" s="53">
        <v>3</v>
      </c>
      <c r="B9" s="54" t="s">
        <v>20</v>
      </c>
      <c r="C9" s="53" t="s">
        <v>21</v>
      </c>
      <c r="D9" s="53"/>
      <c r="E9" s="15">
        <v>11000</v>
      </c>
      <c r="F9" s="15">
        <v>16000</v>
      </c>
      <c r="G9" s="53" t="s">
        <v>18</v>
      </c>
      <c r="H9" s="53"/>
      <c r="I9" s="15"/>
      <c r="J9" s="58">
        <f t="shared" si="0"/>
        <v>11000</v>
      </c>
      <c r="K9" s="54" t="s">
        <v>289</v>
      </c>
      <c r="L9" s="16"/>
    </row>
    <row r="10" spans="1:12" ht="20.100000000000001" customHeight="1">
      <c r="A10" s="53">
        <v>4</v>
      </c>
      <c r="B10" s="54" t="s">
        <v>22</v>
      </c>
      <c r="C10" s="53">
        <v>1998</v>
      </c>
      <c r="D10" s="53"/>
      <c r="E10" s="15">
        <v>5021</v>
      </c>
      <c r="F10" s="15">
        <v>5000</v>
      </c>
      <c r="G10" s="53" t="s">
        <v>23</v>
      </c>
      <c r="H10" s="17"/>
      <c r="I10" s="15"/>
      <c r="J10" s="58">
        <f t="shared" si="0"/>
        <v>5021</v>
      </c>
      <c r="K10" s="18" t="s">
        <v>219</v>
      </c>
      <c r="L10" s="16"/>
    </row>
    <row r="11" spans="1:12" ht="20.100000000000001" customHeight="1">
      <c r="A11" s="53">
        <v>5</v>
      </c>
      <c r="B11" s="54" t="s">
        <v>24</v>
      </c>
      <c r="C11" s="53">
        <v>1995</v>
      </c>
      <c r="D11" s="53"/>
      <c r="E11" s="15">
        <v>1494</v>
      </c>
      <c r="F11" s="15">
        <v>1690</v>
      </c>
      <c r="G11" s="53" t="s">
        <v>18</v>
      </c>
      <c r="H11" s="53"/>
      <c r="I11" s="15"/>
      <c r="J11" s="58">
        <f t="shared" si="0"/>
        <v>1494</v>
      </c>
      <c r="K11" s="54"/>
      <c r="L11" s="16"/>
    </row>
    <row r="12" spans="1:12" ht="20.100000000000001" customHeight="1">
      <c r="A12" s="53">
        <v>6</v>
      </c>
      <c r="B12" s="54" t="s">
        <v>25</v>
      </c>
      <c r="C12" s="53">
        <v>2006</v>
      </c>
      <c r="D12" s="53"/>
      <c r="E12" s="15">
        <v>1575</v>
      </c>
      <c r="F12" s="15">
        <v>1671</v>
      </c>
      <c r="G12" s="53" t="s">
        <v>18</v>
      </c>
      <c r="H12" s="53"/>
      <c r="I12" s="15"/>
      <c r="J12" s="58">
        <f t="shared" si="0"/>
        <v>1575</v>
      </c>
      <c r="K12" s="54"/>
      <c r="L12" s="16"/>
    </row>
    <row r="13" spans="1:12" ht="20.100000000000001" customHeight="1">
      <c r="A13" s="53">
        <v>7</v>
      </c>
      <c r="B13" s="54" t="s">
        <v>26</v>
      </c>
      <c r="C13" s="53">
        <v>1990</v>
      </c>
      <c r="D13" s="53"/>
      <c r="E13" s="15">
        <v>15750</v>
      </c>
      <c r="F13" s="15">
        <v>16222</v>
      </c>
      <c r="G13" s="53" t="s">
        <v>23</v>
      </c>
      <c r="H13" s="53"/>
      <c r="I13" s="15"/>
      <c r="J13" s="58">
        <f t="shared" si="0"/>
        <v>15750</v>
      </c>
      <c r="K13" s="54"/>
      <c r="L13" s="16"/>
    </row>
    <row r="14" spans="1:12" ht="20.100000000000001" customHeight="1">
      <c r="A14" s="53">
        <v>8</v>
      </c>
      <c r="B14" s="54" t="s">
        <v>27</v>
      </c>
      <c r="C14" s="53">
        <v>1990</v>
      </c>
      <c r="D14" s="53"/>
      <c r="E14" s="15">
        <v>5250</v>
      </c>
      <c r="F14" s="15">
        <v>5408</v>
      </c>
      <c r="G14" s="53" t="s">
        <v>23</v>
      </c>
      <c r="H14" s="53"/>
      <c r="I14" s="15"/>
      <c r="J14" s="58">
        <f t="shared" si="0"/>
        <v>5250</v>
      </c>
      <c r="K14" s="54"/>
      <c r="L14" s="16"/>
    </row>
    <row r="15" spans="1:12" ht="20.100000000000001" customHeight="1">
      <c r="A15" s="53">
        <v>9</v>
      </c>
      <c r="B15" s="54" t="s">
        <v>28</v>
      </c>
      <c r="C15" s="53" t="s">
        <v>29</v>
      </c>
      <c r="D15" s="53"/>
      <c r="E15" s="15">
        <v>210</v>
      </c>
      <c r="F15" s="15">
        <v>0</v>
      </c>
      <c r="G15" s="53" t="s">
        <v>30</v>
      </c>
      <c r="H15" s="53"/>
      <c r="I15" s="15"/>
      <c r="J15" s="58">
        <f t="shared" si="0"/>
        <v>210</v>
      </c>
      <c r="K15" s="54"/>
      <c r="L15" s="16"/>
    </row>
    <row r="16" spans="1:12" ht="20.100000000000001" customHeight="1">
      <c r="A16" s="53">
        <v>10</v>
      </c>
      <c r="B16" s="54" t="s">
        <v>31</v>
      </c>
      <c r="C16" s="53"/>
      <c r="D16" s="53"/>
      <c r="E16" s="15"/>
      <c r="F16" s="15"/>
      <c r="G16" s="53"/>
      <c r="H16" s="53"/>
      <c r="I16" s="15"/>
      <c r="J16" s="58">
        <f t="shared" si="0"/>
        <v>0</v>
      </c>
      <c r="K16" s="54"/>
      <c r="L16" s="16"/>
    </row>
    <row r="17" spans="1:12" ht="20.100000000000001" customHeight="1">
      <c r="A17" s="53" t="s">
        <v>32</v>
      </c>
      <c r="B17" s="54"/>
      <c r="C17" s="53">
        <v>1998</v>
      </c>
      <c r="D17" s="53"/>
      <c r="E17" s="15">
        <v>210</v>
      </c>
      <c r="F17" s="15">
        <v>8699</v>
      </c>
      <c r="G17" s="53" t="s">
        <v>33</v>
      </c>
      <c r="H17" s="53"/>
      <c r="I17" s="15"/>
      <c r="J17" s="58">
        <f t="shared" si="0"/>
        <v>210</v>
      </c>
      <c r="K17" s="54"/>
      <c r="L17" s="16"/>
    </row>
    <row r="18" spans="1:12" ht="20.100000000000001" customHeight="1">
      <c r="A18" s="53" t="s">
        <v>34</v>
      </c>
      <c r="B18" s="54"/>
      <c r="C18" s="53">
        <v>2011</v>
      </c>
      <c r="D18" s="53"/>
      <c r="E18" s="15">
        <v>8200</v>
      </c>
      <c r="F18" s="15">
        <v>8699</v>
      </c>
      <c r="G18" s="53" t="s">
        <v>35</v>
      </c>
      <c r="H18" s="53"/>
      <c r="I18" s="15"/>
      <c r="J18" s="58">
        <f t="shared" si="0"/>
        <v>8200</v>
      </c>
      <c r="K18" s="54"/>
      <c r="L18" s="16"/>
    </row>
    <row r="19" spans="1:12" ht="20.100000000000001" customHeight="1">
      <c r="A19" s="53"/>
      <c r="B19" s="54"/>
      <c r="C19" s="53">
        <v>2011</v>
      </c>
      <c r="D19" s="53"/>
      <c r="E19" s="15">
        <v>5250</v>
      </c>
      <c r="F19" s="15">
        <v>8699</v>
      </c>
      <c r="G19" s="53" t="s">
        <v>36</v>
      </c>
      <c r="H19" s="53"/>
      <c r="I19" s="15"/>
      <c r="J19" s="58">
        <f t="shared" si="0"/>
        <v>5250</v>
      </c>
      <c r="K19" s="54"/>
      <c r="L19" s="16"/>
    </row>
    <row r="20" spans="1:12" ht="20.100000000000001" customHeight="1">
      <c r="A20" s="53" t="s">
        <v>37</v>
      </c>
      <c r="B20" s="54"/>
      <c r="C20" s="53">
        <v>2006</v>
      </c>
      <c r="D20" s="53"/>
      <c r="E20" s="15">
        <v>7750</v>
      </c>
      <c r="F20" s="15">
        <v>8222</v>
      </c>
      <c r="G20" s="53" t="s">
        <v>38</v>
      </c>
      <c r="H20" s="53"/>
      <c r="I20" s="15"/>
      <c r="J20" s="58">
        <f t="shared" si="0"/>
        <v>7750</v>
      </c>
      <c r="K20" s="54"/>
      <c r="L20" s="16"/>
    </row>
    <row r="21" spans="1:12" ht="20.100000000000001" customHeight="1">
      <c r="A21" s="53">
        <v>11</v>
      </c>
      <c r="B21" s="54" t="s">
        <v>39</v>
      </c>
      <c r="C21" s="53"/>
      <c r="D21" s="53"/>
      <c r="E21" s="15"/>
      <c r="F21" s="15"/>
      <c r="G21" s="53"/>
      <c r="H21" s="53"/>
      <c r="I21" s="15"/>
      <c r="J21" s="58">
        <f t="shared" si="0"/>
        <v>0</v>
      </c>
      <c r="K21" s="55"/>
      <c r="L21" s="16"/>
    </row>
    <row r="22" spans="1:12" ht="20.100000000000001" customHeight="1">
      <c r="A22" s="53" t="s">
        <v>32</v>
      </c>
      <c r="B22" s="20"/>
      <c r="C22" s="53">
        <v>1996</v>
      </c>
      <c r="D22" s="53"/>
      <c r="E22" s="15">
        <v>420</v>
      </c>
      <c r="F22" s="15">
        <v>446</v>
      </c>
      <c r="G22" s="53" t="s">
        <v>23</v>
      </c>
      <c r="H22" s="53"/>
      <c r="I22" s="15"/>
      <c r="J22" s="58">
        <f t="shared" si="0"/>
        <v>420</v>
      </c>
      <c r="K22" s="55"/>
      <c r="L22" s="16"/>
    </row>
    <row r="23" spans="1:12" ht="20.100000000000001" customHeight="1">
      <c r="A23" s="53" t="s">
        <v>40</v>
      </c>
      <c r="B23" s="20"/>
      <c r="C23" s="53">
        <v>2002</v>
      </c>
      <c r="D23" s="53"/>
      <c r="E23" s="15">
        <v>525</v>
      </c>
      <c r="F23" s="15">
        <v>577</v>
      </c>
      <c r="G23" s="53" t="s">
        <v>41</v>
      </c>
      <c r="H23" s="53"/>
      <c r="I23" s="15"/>
      <c r="J23" s="58">
        <f t="shared" si="0"/>
        <v>525</v>
      </c>
      <c r="K23" s="55"/>
      <c r="L23" s="16"/>
    </row>
    <row r="24" spans="1:12" ht="20.100000000000001" customHeight="1">
      <c r="A24" s="53" t="s">
        <v>34</v>
      </c>
      <c r="B24" s="20"/>
      <c r="C24" s="53">
        <v>2003</v>
      </c>
      <c r="D24" s="53"/>
      <c r="E24" s="15">
        <v>525</v>
      </c>
      <c r="F24" s="15">
        <v>557</v>
      </c>
      <c r="G24" s="53" t="s">
        <v>42</v>
      </c>
      <c r="H24" s="53"/>
      <c r="I24" s="15"/>
      <c r="J24" s="58">
        <f t="shared" si="0"/>
        <v>525</v>
      </c>
      <c r="K24" s="55"/>
      <c r="L24" s="16"/>
    </row>
    <row r="25" spans="1:12" ht="20.100000000000001" customHeight="1">
      <c r="A25" s="53" t="s">
        <v>37</v>
      </c>
      <c r="B25" s="54" t="s">
        <v>43</v>
      </c>
      <c r="C25" s="53">
        <v>2011</v>
      </c>
      <c r="D25" s="53"/>
      <c r="E25" s="21">
        <v>370</v>
      </c>
      <c r="F25" s="15">
        <v>335</v>
      </c>
      <c r="G25" s="53" t="s">
        <v>44</v>
      </c>
      <c r="H25" s="53"/>
      <c r="I25" s="15"/>
      <c r="J25" s="58">
        <f t="shared" si="0"/>
        <v>370</v>
      </c>
      <c r="K25" s="55"/>
      <c r="L25" s="16"/>
    </row>
    <row r="26" spans="1:12" ht="20.100000000000001" customHeight="1">
      <c r="A26" s="53" t="s">
        <v>45</v>
      </c>
      <c r="B26" s="54" t="s">
        <v>46</v>
      </c>
      <c r="C26" s="17">
        <v>42005</v>
      </c>
      <c r="D26" s="17"/>
      <c r="E26" s="21">
        <v>961</v>
      </c>
      <c r="F26" s="15">
        <v>1153</v>
      </c>
      <c r="G26" s="53" t="s">
        <v>47</v>
      </c>
      <c r="H26" s="17"/>
      <c r="I26" s="15"/>
      <c r="J26" s="58">
        <f t="shared" si="0"/>
        <v>961</v>
      </c>
      <c r="K26" s="22"/>
      <c r="L26" s="16"/>
    </row>
    <row r="27" spans="1:12" ht="20.100000000000001" customHeight="1">
      <c r="A27" s="53" t="s">
        <v>48</v>
      </c>
      <c r="B27" s="54" t="s">
        <v>49</v>
      </c>
      <c r="C27" s="17">
        <v>41760</v>
      </c>
      <c r="D27" s="17"/>
      <c r="E27" s="15">
        <v>1690</v>
      </c>
      <c r="F27" s="15">
        <v>2380</v>
      </c>
      <c r="G27" s="53" t="s">
        <v>50</v>
      </c>
      <c r="H27" s="53"/>
      <c r="I27" s="15"/>
      <c r="J27" s="58">
        <f t="shared" si="0"/>
        <v>1690</v>
      </c>
      <c r="K27" s="55"/>
      <c r="L27" s="16"/>
    </row>
    <row r="28" spans="1:12" ht="20.100000000000001" customHeight="1">
      <c r="A28" s="53" t="s">
        <v>51</v>
      </c>
      <c r="B28" s="54" t="s">
        <v>49</v>
      </c>
      <c r="C28" s="17">
        <v>41821</v>
      </c>
      <c r="D28" s="17"/>
      <c r="E28" s="15">
        <v>1710</v>
      </c>
      <c r="F28" s="15">
        <v>2380</v>
      </c>
      <c r="G28" s="53" t="s">
        <v>50</v>
      </c>
      <c r="H28" s="53"/>
      <c r="I28" s="15"/>
      <c r="J28" s="58">
        <f t="shared" si="0"/>
        <v>1710</v>
      </c>
      <c r="K28" s="55"/>
      <c r="L28" s="16"/>
    </row>
    <row r="29" spans="1:12" ht="20.100000000000001" customHeight="1">
      <c r="A29" s="53" t="s">
        <v>52</v>
      </c>
      <c r="B29" s="54" t="s">
        <v>53</v>
      </c>
      <c r="C29" s="17">
        <v>42125</v>
      </c>
      <c r="D29" s="17"/>
      <c r="E29" s="15">
        <v>1710</v>
      </c>
      <c r="F29" s="15">
        <v>2380</v>
      </c>
      <c r="G29" s="53" t="s">
        <v>54</v>
      </c>
      <c r="H29" s="53"/>
      <c r="I29" s="15"/>
      <c r="J29" s="58">
        <f t="shared" si="0"/>
        <v>1710</v>
      </c>
      <c r="K29" s="55"/>
      <c r="L29" s="16"/>
    </row>
    <row r="30" spans="1:12" ht="20.100000000000001" customHeight="1">
      <c r="A30" s="53" t="s">
        <v>55</v>
      </c>
      <c r="B30" s="54"/>
      <c r="C30" s="17"/>
      <c r="D30" s="17"/>
      <c r="E30" s="15"/>
      <c r="F30" s="15"/>
      <c r="G30" s="53"/>
      <c r="H30" s="53"/>
      <c r="I30" s="15"/>
      <c r="J30" s="58">
        <f t="shared" si="0"/>
        <v>0</v>
      </c>
      <c r="K30" s="55"/>
      <c r="L30" s="16"/>
    </row>
    <row r="31" spans="1:12" ht="20.100000000000001" customHeight="1">
      <c r="A31" s="53" t="s">
        <v>56</v>
      </c>
      <c r="B31" s="54" t="s">
        <v>57</v>
      </c>
      <c r="C31" s="17">
        <v>41365</v>
      </c>
      <c r="D31" s="17"/>
      <c r="E31" s="15">
        <v>0</v>
      </c>
      <c r="F31" s="15">
        <v>500</v>
      </c>
      <c r="G31" s="53" t="s">
        <v>58</v>
      </c>
      <c r="H31" s="53"/>
      <c r="I31" s="15"/>
      <c r="J31" s="58">
        <f t="shared" si="0"/>
        <v>0</v>
      </c>
      <c r="K31" s="23" t="s">
        <v>245</v>
      </c>
      <c r="L31" s="16"/>
    </row>
    <row r="32" spans="1:12" ht="20.100000000000001" customHeight="1">
      <c r="A32" s="53">
        <v>12</v>
      </c>
      <c r="B32" s="54" t="s">
        <v>59</v>
      </c>
      <c r="C32" s="17">
        <v>2000</v>
      </c>
      <c r="D32" s="17"/>
      <c r="E32" s="15">
        <v>420</v>
      </c>
      <c r="F32" s="15" t="s">
        <v>60</v>
      </c>
      <c r="G32" s="53" t="s">
        <v>23</v>
      </c>
      <c r="H32" s="53"/>
      <c r="I32" s="15"/>
      <c r="J32" s="58">
        <f t="shared" si="0"/>
        <v>420</v>
      </c>
      <c r="K32" s="54" t="s">
        <v>61</v>
      </c>
      <c r="L32" s="16"/>
    </row>
    <row r="33" spans="1:12" ht="20.100000000000001" customHeight="1">
      <c r="A33" s="53">
        <v>13</v>
      </c>
      <c r="B33" s="54" t="s">
        <v>62</v>
      </c>
      <c r="C33" s="17"/>
      <c r="D33" s="17"/>
      <c r="E33" s="15"/>
      <c r="F33" s="15"/>
      <c r="G33" s="53"/>
      <c r="H33" s="53"/>
      <c r="I33" s="15"/>
      <c r="J33" s="58">
        <f t="shared" si="0"/>
        <v>0</v>
      </c>
      <c r="K33" s="54"/>
      <c r="L33" s="16"/>
    </row>
    <row r="34" spans="1:12" ht="20.100000000000001" customHeight="1">
      <c r="A34" s="53" t="s">
        <v>32</v>
      </c>
      <c r="B34" s="24"/>
      <c r="C34" s="53">
        <v>2006</v>
      </c>
      <c r="D34" s="53"/>
      <c r="E34" s="15">
        <v>420</v>
      </c>
      <c r="F34" s="15">
        <v>446</v>
      </c>
      <c r="G34" s="53" t="s">
        <v>63</v>
      </c>
      <c r="H34" s="18"/>
      <c r="I34" s="33"/>
      <c r="J34" s="58"/>
      <c r="K34" s="54" t="s">
        <v>64</v>
      </c>
      <c r="L34" s="16"/>
    </row>
    <row r="35" spans="1:12" ht="20.100000000000001" customHeight="1">
      <c r="A35" s="53" t="s">
        <v>40</v>
      </c>
      <c r="B35" s="25"/>
      <c r="C35" s="53">
        <v>2006</v>
      </c>
      <c r="D35" s="53"/>
      <c r="E35" s="15">
        <v>420</v>
      </c>
      <c r="F35" s="15">
        <v>446</v>
      </c>
      <c r="G35" s="53" t="s">
        <v>65</v>
      </c>
      <c r="H35" s="53"/>
      <c r="I35" s="15"/>
      <c r="J35" s="58">
        <f t="shared" si="0"/>
        <v>420</v>
      </c>
      <c r="K35" s="54" t="s">
        <v>64</v>
      </c>
      <c r="L35" s="16"/>
    </row>
    <row r="36" spans="1:12" ht="20.100000000000001" customHeight="1">
      <c r="A36" s="53" t="s">
        <v>34</v>
      </c>
      <c r="B36" s="25"/>
      <c r="C36" s="53">
        <v>2006</v>
      </c>
      <c r="D36" s="53"/>
      <c r="E36" s="15">
        <v>420</v>
      </c>
      <c r="F36" s="15">
        <v>444</v>
      </c>
      <c r="G36" s="53" t="s">
        <v>66</v>
      </c>
      <c r="H36" s="18"/>
      <c r="I36" s="33"/>
      <c r="J36" s="58">
        <f t="shared" si="0"/>
        <v>420</v>
      </c>
      <c r="K36" s="54" t="s">
        <v>64</v>
      </c>
      <c r="L36" s="16"/>
    </row>
    <row r="37" spans="1:12" ht="20.100000000000001" customHeight="1">
      <c r="A37" s="53" t="s">
        <v>37</v>
      </c>
      <c r="B37" s="25"/>
      <c r="C37" s="53">
        <v>2006</v>
      </c>
      <c r="D37" s="53"/>
      <c r="E37" s="15"/>
      <c r="F37" s="15">
        <v>446</v>
      </c>
      <c r="G37" s="53" t="s">
        <v>67</v>
      </c>
      <c r="H37" s="53"/>
      <c r="I37" s="15"/>
      <c r="J37" s="58">
        <f t="shared" si="0"/>
        <v>0</v>
      </c>
      <c r="K37" s="54" t="s">
        <v>360</v>
      </c>
      <c r="L37" s="16"/>
    </row>
    <row r="38" spans="1:12" ht="20.100000000000001" customHeight="1">
      <c r="A38" s="53" t="s">
        <v>45</v>
      </c>
      <c r="B38" s="25"/>
      <c r="C38" s="53">
        <v>2006</v>
      </c>
      <c r="D38" s="53"/>
      <c r="E38" s="15">
        <v>420</v>
      </c>
      <c r="F38" s="15">
        <v>446</v>
      </c>
      <c r="G38" s="53" t="s">
        <v>68</v>
      </c>
      <c r="H38" s="53"/>
      <c r="I38" s="15"/>
      <c r="J38" s="58">
        <f t="shared" si="0"/>
        <v>420</v>
      </c>
      <c r="K38" s="54" t="s">
        <v>64</v>
      </c>
      <c r="L38" s="16"/>
    </row>
    <row r="39" spans="1:12" ht="20.100000000000001" customHeight="1">
      <c r="A39" s="53" t="s">
        <v>48</v>
      </c>
      <c r="B39" s="25"/>
      <c r="C39" s="53">
        <v>2006</v>
      </c>
      <c r="D39" s="53"/>
      <c r="E39" s="15">
        <v>420</v>
      </c>
      <c r="F39" s="15">
        <v>446</v>
      </c>
      <c r="G39" s="53" t="s">
        <v>69</v>
      </c>
      <c r="H39" s="18"/>
      <c r="I39" s="33"/>
      <c r="J39" s="58">
        <f t="shared" si="0"/>
        <v>420</v>
      </c>
      <c r="K39" s="54" t="s">
        <v>70</v>
      </c>
      <c r="L39" s="16"/>
    </row>
    <row r="40" spans="1:12" ht="20.100000000000001" customHeight="1">
      <c r="A40" s="53" t="s">
        <v>71</v>
      </c>
      <c r="B40" s="25"/>
      <c r="C40" s="53">
        <v>2006</v>
      </c>
      <c r="D40" s="53"/>
      <c r="E40" s="15">
        <v>420</v>
      </c>
      <c r="F40" s="15">
        <v>436</v>
      </c>
      <c r="G40" s="53" t="s">
        <v>72</v>
      </c>
      <c r="H40" s="53"/>
      <c r="I40" s="15"/>
      <c r="J40" s="58">
        <f t="shared" si="0"/>
        <v>420</v>
      </c>
      <c r="K40" s="54" t="s">
        <v>73</v>
      </c>
      <c r="L40" s="16"/>
    </row>
    <row r="41" spans="1:12" ht="20.100000000000001" customHeight="1">
      <c r="A41" s="53" t="s">
        <v>52</v>
      </c>
      <c r="B41" s="25"/>
      <c r="C41" s="53">
        <v>2012</v>
      </c>
      <c r="D41" s="53"/>
      <c r="E41" s="15">
        <v>1170</v>
      </c>
      <c r="F41" s="15">
        <v>1205</v>
      </c>
      <c r="G41" s="53" t="s">
        <v>74</v>
      </c>
      <c r="H41" s="53"/>
      <c r="I41" s="15"/>
      <c r="J41" s="58">
        <f t="shared" si="0"/>
        <v>1170</v>
      </c>
      <c r="K41" s="54" t="s">
        <v>70</v>
      </c>
      <c r="L41" s="16"/>
    </row>
    <row r="42" spans="1:12" ht="20.100000000000001" customHeight="1">
      <c r="A42" s="53" t="s">
        <v>75</v>
      </c>
      <c r="B42" s="25"/>
      <c r="C42" s="53">
        <v>2006</v>
      </c>
      <c r="D42" s="53"/>
      <c r="E42" s="15">
        <v>1170</v>
      </c>
      <c r="F42" s="15">
        <v>1205</v>
      </c>
      <c r="G42" s="53" t="s">
        <v>76</v>
      </c>
      <c r="H42" s="53"/>
      <c r="I42" s="15"/>
      <c r="J42" s="58">
        <f t="shared" si="0"/>
        <v>1170</v>
      </c>
      <c r="K42" s="54" t="s">
        <v>64</v>
      </c>
      <c r="L42" s="16"/>
    </row>
    <row r="43" spans="1:12" ht="20.100000000000001" customHeight="1">
      <c r="A43" s="53" t="s">
        <v>77</v>
      </c>
      <c r="B43" s="25"/>
      <c r="C43" s="53">
        <v>2012</v>
      </c>
      <c r="D43" s="53"/>
      <c r="E43" s="15"/>
      <c r="F43" s="15">
        <v>1205</v>
      </c>
      <c r="G43" s="53" t="s">
        <v>78</v>
      </c>
      <c r="H43" s="53"/>
      <c r="I43" s="15"/>
      <c r="J43" s="58">
        <f t="shared" si="0"/>
        <v>0</v>
      </c>
      <c r="K43" s="54"/>
      <c r="L43" s="16"/>
    </row>
    <row r="44" spans="1:12" ht="20.100000000000001" customHeight="1">
      <c r="A44" s="53" t="s">
        <v>79</v>
      </c>
      <c r="B44" s="25"/>
      <c r="C44" s="53">
        <v>2012</v>
      </c>
      <c r="D44" s="53"/>
      <c r="E44" s="15">
        <v>1170</v>
      </c>
      <c r="F44" s="15">
        <v>121</v>
      </c>
      <c r="G44" s="53" t="s">
        <v>80</v>
      </c>
      <c r="H44" s="53"/>
      <c r="I44" s="15"/>
      <c r="J44" s="58">
        <f t="shared" si="0"/>
        <v>1170</v>
      </c>
      <c r="K44" s="54" t="s">
        <v>70</v>
      </c>
      <c r="L44" s="16"/>
    </row>
    <row r="45" spans="1:12" ht="20.100000000000001" customHeight="1">
      <c r="A45" s="53" t="s">
        <v>77</v>
      </c>
      <c r="B45" s="25"/>
      <c r="C45" s="53">
        <v>2012</v>
      </c>
      <c r="D45" s="53"/>
      <c r="E45" s="15">
        <v>1170</v>
      </c>
      <c r="F45" s="15">
        <v>1170</v>
      </c>
      <c r="G45" s="53" t="s">
        <v>44</v>
      </c>
      <c r="H45" s="53"/>
      <c r="I45" s="15"/>
      <c r="J45" s="58">
        <f t="shared" si="0"/>
        <v>1170</v>
      </c>
      <c r="K45" s="54" t="s">
        <v>73</v>
      </c>
      <c r="L45" s="16"/>
    </row>
    <row r="46" spans="1:12" ht="20.100000000000001" customHeight="1">
      <c r="A46" s="53" t="s">
        <v>79</v>
      </c>
      <c r="B46" s="25"/>
      <c r="C46" s="53">
        <v>2012</v>
      </c>
      <c r="D46" s="53"/>
      <c r="E46" s="15">
        <v>1170</v>
      </c>
      <c r="F46" s="15">
        <v>1205</v>
      </c>
      <c r="G46" s="53" t="s">
        <v>76</v>
      </c>
      <c r="H46" s="26"/>
      <c r="I46" s="34"/>
      <c r="J46" s="58">
        <f t="shared" si="0"/>
        <v>1170</v>
      </c>
      <c r="K46" s="54" t="s">
        <v>73</v>
      </c>
      <c r="L46" s="16"/>
    </row>
    <row r="47" spans="1:12" ht="20.100000000000001" customHeight="1">
      <c r="A47" s="53" t="s">
        <v>81</v>
      </c>
      <c r="B47" s="25"/>
      <c r="C47" s="17">
        <v>41640</v>
      </c>
      <c r="D47" s="17"/>
      <c r="E47" s="15">
        <v>1183</v>
      </c>
      <c r="F47" s="15">
        <v>1183</v>
      </c>
      <c r="G47" s="53" t="s">
        <v>66</v>
      </c>
      <c r="H47" s="53"/>
      <c r="I47" s="15"/>
      <c r="J47" s="58">
        <f t="shared" si="0"/>
        <v>1183</v>
      </c>
      <c r="K47" s="54" t="s">
        <v>73</v>
      </c>
      <c r="L47" s="16"/>
    </row>
    <row r="48" spans="1:12" ht="20.100000000000001" customHeight="1">
      <c r="A48" s="53" t="s">
        <v>82</v>
      </c>
      <c r="B48" s="25"/>
      <c r="C48" s="17">
        <v>41640</v>
      </c>
      <c r="D48" s="17"/>
      <c r="E48" s="15">
        <v>1183</v>
      </c>
      <c r="F48" s="15">
        <v>1183</v>
      </c>
      <c r="G48" s="53" t="s">
        <v>83</v>
      </c>
      <c r="H48" s="53"/>
      <c r="I48" s="15"/>
      <c r="J48" s="58">
        <f t="shared" si="0"/>
        <v>1183</v>
      </c>
      <c r="K48" s="54" t="s">
        <v>73</v>
      </c>
      <c r="L48" s="16"/>
    </row>
    <row r="49" spans="1:12" ht="20.100000000000001" customHeight="1">
      <c r="A49" s="53" t="s">
        <v>84</v>
      </c>
      <c r="B49" s="18" t="s">
        <v>85</v>
      </c>
      <c r="C49" s="53"/>
      <c r="D49" s="53"/>
      <c r="E49" s="15">
        <v>913</v>
      </c>
      <c r="F49" s="27"/>
      <c r="G49" s="53" t="s">
        <v>44</v>
      </c>
      <c r="H49" s="26"/>
      <c r="I49" s="34"/>
      <c r="J49" s="58">
        <f t="shared" si="0"/>
        <v>913</v>
      </c>
      <c r="K49" s="54" t="s">
        <v>70</v>
      </c>
      <c r="L49" s="16"/>
    </row>
    <row r="50" spans="1:12" ht="20.100000000000001" customHeight="1">
      <c r="A50" s="60" t="s">
        <v>254</v>
      </c>
      <c r="B50" s="60" t="s">
        <v>353</v>
      </c>
      <c r="C50" s="17">
        <v>43586</v>
      </c>
      <c r="D50" s="60">
        <v>54</v>
      </c>
      <c r="E50" s="15">
        <v>1233</v>
      </c>
      <c r="F50" s="27">
        <v>1233</v>
      </c>
      <c r="G50" s="60" t="s">
        <v>356</v>
      </c>
      <c r="H50" s="26"/>
      <c r="I50" s="34"/>
      <c r="J50" s="60">
        <f t="shared" si="0"/>
        <v>1233</v>
      </c>
      <c r="K50" s="61" t="s">
        <v>70</v>
      </c>
      <c r="L50" s="16"/>
    </row>
    <row r="51" spans="1:12" ht="20.100000000000001" customHeight="1">
      <c r="A51" s="63" t="s">
        <v>354</v>
      </c>
      <c r="B51" s="63" t="s">
        <v>355</v>
      </c>
      <c r="C51" s="17">
        <v>43983</v>
      </c>
      <c r="D51" s="63">
        <v>72</v>
      </c>
      <c r="E51" s="15"/>
      <c r="F51" s="27">
        <v>2266</v>
      </c>
      <c r="G51" s="63" t="s">
        <v>357</v>
      </c>
      <c r="H51" s="26">
        <v>2355</v>
      </c>
      <c r="I51" s="34"/>
      <c r="J51" s="63">
        <v>2366</v>
      </c>
      <c r="K51" s="64" t="s">
        <v>70</v>
      </c>
      <c r="L51" s="16"/>
    </row>
    <row r="52" spans="1:12" ht="20.100000000000001" customHeight="1">
      <c r="A52" s="63" t="s">
        <v>358</v>
      </c>
      <c r="B52" s="63" t="s">
        <v>243</v>
      </c>
      <c r="C52" s="17">
        <v>43983</v>
      </c>
      <c r="D52" s="63">
        <v>73</v>
      </c>
      <c r="E52" s="15"/>
      <c r="F52" s="27">
        <v>1616</v>
      </c>
      <c r="G52" s="63" t="s">
        <v>359</v>
      </c>
      <c r="H52" s="26">
        <v>1616</v>
      </c>
      <c r="I52" s="34"/>
      <c r="J52" s="63">
        <v>1616</v>
      </c>
      <c r="K52" s="64" t="s">
        <v>370</v>
      </c>
      <c r="L52" s="16"/>
    </row>
    <row r="53" spans="1:12" ht="20.100000000000001" customHeight="1">
      <c r="A53" s="53">
        <v>14</v>
      </c>
      <c r="B53" s="54" t="s">
        <v>86</v>
      </c>
      <c r="C53" s="53" t="s">
        <v>87</v>
      </c>
      <c r="D53" s="53"/>
      <c r="E53" s="15">
        <v>1</v>
      </c>
      <c r="F53" s="15">
        <v>1</v>
      </c>
      <c r="G53" s="53"/>
      <c r="H53" s="53"/>
      <c r="I53" s="15"/>
      <c r="J53" s="58">
        <f t="shared" si="0"/>
        <v>1</v>
      </c>
      <c r="K53" s="54" t="s">
        <v>88</v>
      </c>
      <c r="L53" s="16"/>
    </row>
    <row r="54" spans="1:12" ht="20.100000000000001" customHeight="1">
      <c r="A54" s="53">
        <v>15</v>
      </c>
      <c r="B54" s="54" t="s">
        <v>89</v>
      </c>
      <c r="C54" s="53" t="s">
        <v>87</v>
      </c>
      <c r="D54" s="53"/>
      <c r="E54" s="15">
        <v>1</v>
      </c>
      <c r="F54" s="15">
        <v>35020</v>
      </c>
      <c r="G54" s="53" t="s">
        <v>90</v>
      </c>
      <c r="H54" s="53"/>
      <c r="I54" s="15"/>
      <c r="J54" s="58">
        <f t="shared" si="0"/>
        <v>1</v>
      </c>
      <c r="K54" s="54"/>
      <c r="L54" s="16"/>
    </row>
    <row r="55" spans="1:12" ht="20.100000000000001" customHeight="1">
      <c r="A55" s="53">
        <v>16</v>
      </c>
      <c r="B55" s="54" t="s">
        <v>91</v>
      </c>
      <c r="C55" s="53">
        <v>1999</v>
      </c>
      <c r="D55" s="53"/>
      <c r="E55" s="15">
        <v>1</v>
      </c>
      <c r="F55" s="15">
        <v>1</v>
      </c>
      <c r="G55" s="69" t="s">
        <v>92</v>
      </c>
      <c r="H55" s="53"/>
      <c r="I55" s="15"/>
      <c r="J55" s="58">
        <f t="shared" si="0"/>
        <v>1</v>
      </c>
      <c r="K55" s="70" t="s">
        <v>93</v>
      </c>
      <c r="L55" s="16"/>
    </row>
    <row r="56" spans="1:12" ht="20.100000000000001" customHeight="1">
      <c r="A56" s="53" t="s">
        <v>32</v>
      </c>
      <c r="B56" s="54" t="s">
        <v>94</v>
      </c>
      <c r="C56" s="53">
        <v>2006</v>
      </c>
      <c r="D56" s="53"/>
      <c r="E56" s="15">
        <v>420</v>
      </c>
      <c r="F56" s="15">
        <v>446</v>
      </c>
      <c r="G56" s="69"/>
      <c r="H56" s="53"/>
      <c r="I56" s="15"/>
      <c r="J56" s="58">
        <f t="shared" si="0"/>
        <v>420</v>
      </c>
      <c r="K56" s="70"/>
      <c r="L56" s="16"/>
    </row>
    <row r="57" spans="1:12" ht="20.100000000000001" customHeight="1">
      <c r="A57" s="53" t="s">
        <v>40</v>
      </c>
      <c r="B57" s="54" t="s">
        <v>95</v>
      </c>
      <c r="C57" s="53">
        <v>2007</v>
      </c>
      <c r="D57" s="53"/>
      <c r="E57" s="15">
        <v>1050</v>
      </c>
      <c r="F57" s="15">
        <v>1115</v>
      </c>
      <c r="G57" s="69"/>
      <c r="H57" s="53"/>
      <c r="I57" s="15"/>
      <c r="J57" s="58">
        <f t="shared" si="0"/>
        <v>1050</v>
      </c>
      <c r="K57" s="70"/>
      <c r="L57" s="16"/>
    </row>
    <row r="58" spans="1:12" ht="20.100000000000001" customHeight="1">
      <c r="A58" s="53" t="s">
        <v>34</v>
      </c>
      <c r="B58" s="54" t="s">
        <v>96</v>
      </c>
      <c r="C58" s="53">
        <v>2011</v>
      </c>
      <c r="D58" s="53"/>
      <c r="E58" s="15">
        <v>3182</v>
      </c>
      <c r="F58" s="15">
        <v>3277</v>
      </c>
      <c r="G58" s="69"/>
      <c r="H58" s="53"/>
      <c r="I58" s="15"/>
      <c r="J58" s="58">
        <f t="shared" si="0"/>
        <v>3182</v>
      </c>
      <c r="K58" s="70"/>
      <c r="L58" s="16"/>
    </row>
    <row r="59" spans="1:12" ht="20.100000000000001" customHeight="1">
      <c r="A59" s="53" t="s">
        <v>37</v>
      </c>
      <c r="B59" s="54" t="s">
        <v>97</v>
      </c>
      <c r="C59" s="53">
        <v>2014</v>
      </c>
      <c r="D59" s="53"/>
      <c r="E59" s="15">
        <v>216</v>
      </c>
      <c r="F59" s="15" t="s">
        <v>98</v>
      </c>
      <c r="G59" s="53" t="s">
        <v>99</v>
      </c>
      <c r="H59" s="53"/>
      <c r="I59" s="15"/>
      <c r="J59" s="58">
        <f t="shared" si="0"/>
        <v>216</v>
      </c>
      <c r="K59" s="54">
        <v>2014</v>
      </c>
      <c r="L59" s="16"/>
    </row>
    <row r="60" spans="1:12" ht="20.100000000000001" customHeight="1">
      <c r="A60" s="53">
        <v>17</v>
      </c>
      <c r="B60" s="54" t="s">
        <v>100</v>
      </c>
      <c r="C60" s="53">
        <v>2006</v>
      </c>
      <c r="D60" s="53"/>
      <c r="E60" s="15">
        <v>262</v>
      </c>
      <c r="F60" s="15" t="s">
        <v>98</v>
      </c>
      <c r="G60" s="53" t="s">
        <v>101</v>
      </c>
      <c r="H60" s="53"/>
      <c r="I60" s="15"/>
      <c r="J60" s="58">
        <f t="shared" si="0"/>
        <v>262</v>
      </c>
      <c r="K60" s="54"/>
      <c r="L60" s="16"/>
    </row>
    <row r="61" spans="1:12" ht="20.100000000000001" customHeight="1">
      <c r="A61" s="53">
        <v>18</v>
      </c>
      <c r="B61" s="54" t="s">
        <v>102</v>
      </c>
      <c r="C61" s="53">
        <v>2006</v>
      </c>
      <c r="D61" s="53"/>
      <c r="E61" s="15">
        <v>735</v>
      </c>
      <c r="F61" s="15">
        <v>781</v>
      </c>
      <c r="G61" s="53" t="s">
        <v>23</v>
      </c>
      <c r="H61" s="53"/>
      <c r="I61" s="15"/>
      <c r="J61" s="58">
        <f t="shared" si="0"/>
        <v>735</v>
      </c>
      <c r="K61" s="54"/>
      <c r="L61" s="16"/>
    </row>
    <row r="62" spans="1:12" ht="20.100000000000001" customHeight="1">
      <c r="A62" s="53">
        <v>19</v>
      </c>
      <c r="B62" s="54" t="s">
        <v>103</v>
      </c>
      <c r="C62" s="53"/>
      <c r="D62" s="53"/>
      <c r="E62" s="15"/>
      <c r="F62" s="15"/>
      <c r="G62" s="53"/>
      <c r="H62" s="53"/>
      <c r="I62" s="15"/>
      <c r="J62" s="58">
        <f t="shared" si="0"/>
        <v>0</v>
      </c>
      <c r="K62" s="54"/>
      <c r="L62" s="16"/>
    </row>
    <row r="63" spans="1:12" ht="20.100000000000001" customHeight="1">
      <c r="A63" s="53" t="s">
        <v>32</v>
      </c>
      <c r="B63" s="54" t="s">
        <v>104</v>
      </c>
      <c r="C63" s="53" t="s">
        <v>105</v>
      </c>
      <c r="D63" s="53"/>
      <c r="E63" s="15">
        <v>10</v>
      </c>
      <c r="F63" s="15" t="s">
        <v>98</v>
      </c>
      <c r="G63" s="53" t="s">
        <v>106</v>
      </c>
      <c r="H63" s="53"/>
      <c r="I63" s="15"/>
      <c r="J63" s="58">
        <f t="shared" si="0"/>
        <v>10</v>
      </c>
      <c r="K63" s="54"/>
      <c r="L63" s="16"/>
    </row>
    <row r="64" spans="1:12" ht="20.100000000000001" customHeight="1">
      <c r="A64" s="53" t="s">
        <v>40</v>
      </c>
      <c r="B64" s="54" t="s">
        <v>107</v>
      </c>
      <c r="C64" s="53"/>
      <c r="D64" s="53"/>
      <c r="E64" s="15">
        <v>10</v>
      </c>
      <c r="F64" s="15" t="s">
        <v>98</v>
      </c>
      <c r="G64" s="53" t="s">
        <v>108</v>
      </c>
      <c r="H64" s="53"/>
      <c r="I64" s="15"/>
      <c r="J64" s="58">
        <f t="shared" si="0"/>
        <v>10</v>
      </c>
      <c r="K64" s="54"/>
      <c r="L64" s="16"/>
    </row>
    <row r="65" spans="1:12" ht="20.100000000000001" customHeight="1">
      <c r="A65" s="53" t="s">
        <v>34</v>
      </c>
      <c r="B65" s="54" t="s">
        <v>107</v>
      </c>
      <c r="C65" s="53"/>
      <c r="D65" s="53"/>
      <c r="E65" s="15">
        <v>10</v>
      </c>
      <c r="F65" s="15" t="s">
        <v>98</v>
      </c>
      <c r="G65" s="53" t="s">
        <v>18</v>
      </c>
      <c r="H65" s="53"/>
      <c r="I65" s="15"/>
      <c r="J65" s="58">
        <f t="shared" si="0"/>
        <v>10</v>
      </c>
      <c r="K65" s="54"/>
      <c r="L65" s="16"/>
    </row>
    <row r="66" spans="1:12" ht="20.100000000000001" customHeight="1">
      <c r="A66" s="53" t="s">
        <v>37</v>
      </c>
      <c r="B66" s="54" t="s">
        <v>107</v>
      </c>
      <c r="C66" s="53"/>
      <c r="D66" s="53"/>
      <c r="E66" s="15">
        <v>10</v>
      </c>
      <c r="F66" s="15" t="s">
        <v>98</v>
      </c>
      <c r="G66" s="53" t="s">
        <v>109</v>
      </c>
      <c r="H66" s="53"/>
      <c r="I66" s="15"/>
      <c r="J66" s="58">
        <f t="shared" si="0"/>
        <v>10</v>
      </c>
      <c r="K66" s="54"/>
      <c r="L66" s="16"/>
    </row>
    <row r="67" spans="1:12" ht="20.100000000000001" customHeight="1">
      <c r="A67" s="53" t="s">
        <v>45</v>
      </c>
      <c r="B67" s="54" t="s">
        <v>110</v>
      </c>
      <c r="C67" s="17">
        <v>41760</v>
      </c>
      <c r="D67" s="17"/>
      <c r="E67" s="15">
        <v>512</v>
      </c>
      <c r="F67" s="15" t="s">
        <v>98</v>
      </c>
      <c r="G67" s="53" t="s">
        <v>111</v>
      </c>
      <c r="H67" s="53"/>
      <c r="I67" s="15"/>
      <c r="J67" s="58">
        <f t="shared" si="0"/>
        <v>512</v>
      </c>
      <c r="K67" s="54">
        <v>2014</v>
      </c>
      <c r="L67" s="16"/>
    </row>
    <row r="68" spans="1:12" ht="20.100000000000001" customHeight="1">
      <c r="A68" s="53" t="s">
        <v>48</v>
      </c>
      <c r="B68" s="54" t="s">
        <v>112</v>
      </c>
      <c r="C68" s="17">
        <v>41760</v>
      </c>
      <c r="D68" s="17"/>
      <c r="E68" s="15">
        <v>512</v>
      </c>
      <c r="F68" s="15" t="s">
        <v>98</v>
      </c>
      <c r="G68" s="53" t="s">
        <v>18</v>
      </c>
      <c r="H68" s="53"/>
      <c r="I68" s="15"/>
      <c r="J68" s="58">
        <f t="shared" si="0"/>
        <v>512</v>
      </c>
      <c r="K68" s="54">
        <v>2014</v>
      </c>
      <c r="L68" s="16"/>
    </row>
    <row r="69" spans="1:12" ht="20.100000000000001" customHeight="1">
      <c r="A69" s="53" t="s">
        <v>71</v>
      </c>
      <c r="B69" s="54" t="s">
        <v>110</v>
      </c>
      <c r="C69" s="17">
        <v>42095</v>
      </c>
      <c r="D69" s="17"/>
      <c r="E69" s="15">
        <v>498</v>
      </c>
      <c r="F69" s="15"/>
      <c r="G69" s="53" t="s">
        <v>18</v>
      </c>
      <c r="H69" s="53"/>
      <c r="I69" s="15"/>
      <c r="J69" s="58">
        <f t="shared" si="0"/>
        <v>498</v>
      </c>
      <c r="K69" s="54"/>
      <c r="L69" s="16"/>
    </row>
    <row r="70" spans="1:12" ht="20.100000000000001" customHeight="1">
      <c r="A70" s="53" t="s">
        <v>52</v>
      </c>
      <c r="B70" s="54" t="s">
        <v>110</v>
      </c>
      <c r="C70" s="17"/>
      <c r="D70" s="17"/>
      <c r="E70" s="15">
        <v>498</v>
      </c>
      <c r="F70" s="15"/>
      <c r="G70" s="53" t="s">
        <v>106</v>
      </c>
      <c r="H70" s="53"/>
      <c r="I70" s="15"/>
      <c r="J70" s="58">
        <f t="shared" si="0"/>
        <v>498</v>
      </c>
      <c r="K70" s="54"/>
      <c r="L70" s="16"/>
    </row>
    <row r="71" spans="1:12" ht="20.100000000000001" customHeight="1">
      <c r="A71" s="53" t="s">
        <v>55</v>
      </c>
      <c r="B71" s="54" t="s">
        <v>249</v>
      </c>
      <c r="C71" s="17"/>
      <c r="D71" s="17"/>
      <c r="E71" s="35">
        <v>127</v>
      </c>
      <c r="F71" s="15"/>
      <c r="G71" s="53"/>
      <c r="H71" s="53"/>
      <c r="I71" s="15"/>
      <c r="J71" s="58">
        <f t="shared" si="0"/>
        <v>127</v>
      </c>
      <c r="K71" s="54"/>
      <c r="L71" s="16"/>
    </row>
    <row r="72" spans="1:12" ht="20.100000000000001" customHeight="1">
      <c r="A72" s="53">
        <v>20</v>
      </c>
      <c r="B72" s="54" t="s">
        <v>113</v>
      </c>
      <c r="C72" s="53" t="s">
        <v>87</v>
      </c>
      <c r="D72" s="53"/>
      <c r="E72" s="15">
        <v>315</v>
      </c>
      <c r="F72" s="15">
        <v>0</v>
      </c>
      <c r="G72" s="53" t="s">
        <v>108</v>
      </c>
      <c r="H72" s="53"/>
      <c r="I72" s="15"/>
      <c r="J72" s="58">
        <f t="shared" si="0"/>
        <v>315</v>
      </c>
      <c r="K72" s="54"/>
      <c r="L72" s="16"/>
    </row>
    <row r="73" spans="1:12" ht="20.100000000000001" customHeight="1">
      <c r="A73" s="53">
        <v>21</v>
      </c>
      <c r="B73" s="71" t="s">
        <v>114</v>
      </c>
      <c r="C73" s="53"/>
      <c r="D73" s="53"/>
      <c r="E73" s="15"/>
      <c r="F73" s="15"/>
      <c r="G73" s="53"/>
      <c r="H73" s="53"/>
      <c r="I73" s="15"/>
      <c r="J73" s="58">
        <f t="shared" si="0"/>
        <v>0</v>
      </c>
      <c r="K73" s="74"/>
      <c r="L73" s="16"/>
    </row>
    <row r="74" spans="1:12" ht="20.100000000000001" customHeight="1">
      <c r="A74" s="53" t="s">
        <v>32</v>
      </c>
      <c r="B74" s="72"/>
      <c r="C74" s="53">
        <v>2000</v>
      </c>
      <c r="D74" s="53"/>
      <c r="E74" s="15">
        <v>1050</v>
      </c>
      <c r="F74" s="15">
        <v>1114</v>
      </c>
      <c r="G74" s="53" t="s">
        <v>115</v>
      </c>
      <c r="H74" s="53"/>
      <c r="I74" s="15"/>
      <c r="J74" s="58">
        <f t="shared" si="0"/>
        <v>1050</v>
      </c>
      <c r="K74" s="74"/>
      <c r="L74" s="16"/>
    </row>
    <row r="75" spans="1:12" ht="20.100000000000001" customHeight="1">
      <c r="A75" s="53" t="s">
        <v>40</v>
      </c>
      <c r="B75" s="73"/>
      <c r="C75" s="53">
        <v>2000</v>
      </c>
      <c r="D75" s="53"/>
      <c r="E75" s="15">
        <v>525</v>
      </c>
      <c r="F75" s="15">
        <v>557</v>
      </c>
      <c r="G75" s="53" t="s">
        <v>116</v>
      </c>
      <c r="H75" s="53"/>
      <c r="I75" s="15"/>
      <c r="J75" s="58">
        <f t="shared" ref="J75:J138" si="1">E75+H75-I75</f>
        <v>525</v>
      </c>
      <c r="K75" s="74"/>
      <c r="L75" s="16"/>
    </row>
    <row r="76" spans="1:12" ht="20.100000000000001" customHeight="1">
      <c r="A76" s="53" t="s">
        <v>34</v>
      </c>
      <c r="B76" s="54"/>
      <c r="C76" s="17">
        <v>41730</v>
      </c>
      <c r="D76" s="17"/>
      <c r="E76" s="15">
        <v>917</v>
      </c>
      <c r="F76" s="15">
        <v>944</v>
      </c>
      <c r="G76" s="53" t="s">
        <v>117</v>
      </c>
      <c r="H76" s="53"/>
      <c r="I76" s="15"/>
      <c r="J76" s="58">
        <f t="shared" si="1"/>
        <v>917</v>
      </c>
      <c r="K76" s="55">
        <v>2014</v>
      </c>
      <c r="L76" s="16"/>
    </row>
    <row r="77" spans="1:12" ht="20.100000000000001" customHeight="1">
      <c r="A77" s="53">
        <v>22</v>
      </c>
      <c r="B77" s="54" t="s">
        <v>118</v>
      </c>
      <c r="C77" s="53" t="s">
        <v>119</v>
      </c>
      <c r="D77" s="53"/>
      <c r="E77" s="15">
        <v>189</v>
      </c>
      <c r="F77" s="15">
        <v>0</v>
      </c>
      <c r="G77" s="53" t="s">
        <v>120</v>
      </c>
      <c r="H77" s="53"/>
      <c r="I77" s="15"/>
      <c r="J77" s="58">
        <f t="shared" si="1"/>
        <v>189</v>
      </c>
      <c r="K77" s="54"/>
      <c r="L77" s="16"/>
    </row>
    <row r="78" spans="1:12" ht="20.100000000000001" customHeight="1">
      <c r="A78" s="53">
        <v>23</v>
      </c>
      <c r="B78" s="54" t="s">
        <v>121</v>
      </c>
      <c r="C78" s="53">
        <v>2008</v>
      </c>
      <c r="D78" s="53"/>
      <c r="E78" s="15">
        <v>1181</v>
      </c>
      <c r="F78" s="15">
        <v>1252</v>
      </c>
      <c r="G78" s="53" t="s">
        <v>122</v>
      </c>
      <c r="H78" s="53"/>
      <c r="I78" s="15"/>
      <c r="J78" s="58">
        <f t="shared" si="1"/>
        <v>1181</v>
      </c>
      <c r="K78" s="54"/>
      <c r="L78" s="16"/>
    </row>
    <row r="79" spans="1:12" ht="20.100000000000001" customHeight="1">
      <c r="A79" s="53">
        <v>24</v>
      </c>
      <c r="B79" s="54" t="s">
        <v>123</v>
      </c>
      <c r="C79" s="53">
        <v>2008</v>
      </c>
      <c r="D79" s="53"/>
      <c r="E79" s="15">
        <v>787</v>
      </c>
      <c r="F79" s="15">
        <v>835</v>
      </c>
      <c r="G79" s="53" t="s">
        <v>124</v>
      </c>
      <c r="H79" s="53"/>
      <c r="I79" s="15"/>
      <c r="J79" s="58">
        <f t="shared" si="1"/>
        <v>787</v>
      </c>
      <c r="K79" s="54"/>
      <c r="L79" s="16"/>
    </row>
    <row r="80" spans="1:12" ht="20.100000000000001" customHeight="1">
      <c r="A80" s="53">
        <v>25</v>
      </c>
      <c r="B80" s="54" t="s">
        <v>125</v>
      </c>
      <c r="C80" s="53">
        <v>2008</v>
      </c>
      <c r="D80" s="53"/>
      <c r="E80" s="15">
        <v>3024</v>
      </c>
      <c r="F80" s="15">
        <v>3208</v>
      </c>
      <c r="G80" s="53" t="s">
        <v>122</v>
      </c>
      <c r="H80" s="53"/>
      <c r="I80" s="15"/>
      <c r="J80" s="58">
        <f t="shared" si="1"/>
        <v>3024</v>
      </c>
      <c r="K80" s="54"/>
      <c r="L80" s="16"/>
    </row>
    <row r="81" spans="1:12" ht="20.100000000000001" customHeight="1">
      <c r="A81" s="53">
        <v>26</v>
      </c>
      <c r="B81" s="54" t="s">
        <v>126</v>
      </c>
      <c r="C81" s="53">
        <v>2008</v>
      </c>
      <c r="D81" s="53"/>
      <c r="E81" s="15">
        <v>1249</v>
      </c>
      <c r="F81" s="15">
        <v>1325</v>
      </c>
      <c r="G81" s="53" t="s">
        <v>124</v>
      </c>
      <c r="H81" s="53"/>
      <c r="I81" s="15"/>
      <c r="J81" s="58">
        <f t="shared" si="1"/>
        <v>1249</v>
      </c>
      <c r="K81" s="54"/>
      <c r="L81" s="16"/>
    </row>
    <row r="82" spans="1:12" ht="20.100000000000001" customHeight="1">
      <c r="A82" s="53">
        <v>27</v>
      </c>
      <c r="B82" s="54" t="s">
        <v>127</v>
      </c>
      <c r="C82" s="53">
        <v>2008</v>
      </c>
      <c r="D82" s="53"/>
      <c r="E82" s="15">
        <v>598</v>
      </c>
      <c r="F82" s="15">
        <v>634</v>
      </c>
      <c r="G82" s="53" t="s">
        <v>124</v>
      </c>
      <c r="H82" s="53"/>
      <c r="I82" s="15"/>
      <c r="J82" s="58">
        <f t="shared" si="1"/>
        <v>598</v>
      </c>
      <c r="K82" s="54"/>
      <c r="L82" s="16"/>
    </row>
    <row r="83" spans="1:12" ht="20.100000000000001" customHeight="1">
      <c r="A83" s="53">
        <v>28</v>
      </c>
      <c r="B83" s="54" t="s">
        <v>128</v>
      </c>
      <c r="C83" s="53">
        <v>2008</v>
      </c>
      <c r="D83" s="53"/>
      <c r="E83" s="15">
        <v>882</v>
      </c>
      <c r="F83" s="15">
        <v>932</v>
      </c>
      <c r="G83" s="53" t="s">
        <v>122</v>
      </c>
      <c r="H83" s="53"/>
      <c r="I83" s="15"/>
      <c r="J83" s="58">
        <f t="shared" si="1"/>
        <v>882</v>
      </c>
      <c r="K83" s="54"/>
      <c r="L83" s="16"/>
    </row>
    <row r="84" spans="1:12" ht="20.100000000000001" customHeight="1">
      <c r="A84" s="53">
        <v>29</v>
      </c>
      <c r="B84" s="54" t="s">
        <v>129</v>
      </c>
      <c r="C84" s="53">
        <v>2008</v>
      </c>
      <c r="D84" s="53"/>
      <c r="E84" s="15">
        <v>94</v>
      </c>
      <c r="F84" s="15">
        <v>0</v>
      </c>
      <c r="G84" s="53" t="s">
        <v>124</v>
      </c>
      <c r="H84" s="53"/>
      <c r="I84" s="15"/>
      <c r="J84" s="58">
        <f t="shared" si="1"/>
        <v>94</v>
      </c>
      <c r="K84" s="54"/>
      <c r="L84" s="16"/>
    </row>
    <row r="85" spans="1:12" ht="20.100000000000001" customHeight="1">
      <c r="A85" s="53">
        <v>30</v>
      </c>
      <c r="B85" s="54" t="s">
        <v>130</v>
      </c>
      <c r="C85" s="53">
        <v>2008</v>
      </c>
      <c r="D85" s="53"/>
      <c r="E85" s="15">
        <v>246</v>
      </c>
      <c r="F85" s="15">
        <v>0</v>
      </c>
      <c r="G85" s="53" t="s">
        <v>124</v>
      </c>
      <c r="H85" s="53"/>
      <c r="I85" s="15"/>
      <c r="J85" s="58">
        <f t="shared" si="1"/>
        <v>246</v>
      </c>
      <c r="K85" s="54"/>
      <c r="L85" s="16"/>
    </row>
    <row r="86" spans="1:12" ht="20.100000000000001" customHeight="1">
      <c r="A86" s="53">
        <v>31</v>
      </c>
      <c r="B86" s="54" t="s">
        <v>131</v>
      </c>
      <c r="C86" s="53">
        <v>2008</v>
      </c>
      <c r="D86" s="53"/>
      <c r="E86" s="15">
        <v>1128</v>
      </c>
      <c r="F86" s="15">
        <v>1197</v>
      </c>
      <c r="G86" s="53" t="s">
        <v>124</v>
      </c>
      <c r="H86" s="53"/>
      <c r="I86" s="15"/>
      <c r="J86" s="58">
        <f t="shared" si="1"/>
        <v>1128</v>
      </c>
      <c r="K86" s="54"/>
      <c r="L86" s="16"/>
    </row>
    <row r="87" spans="1:12" ht="20.100000000000001" customHeight="1">
      <c r="A87" s="53">
        <v>32</v>
      </c>
      <c r="B87" s="54" t="s">
        <v>132</v>
      </c>
      <c r="C87" s="53">
        <v>2008</v>
      </c>
      <c r="D87" s="53"/>
      <c r="E87" s="15">
        <v>1128</v>
      </c>
      <c r="F87" s="15">
        <v>1197</v>
      </c>
      <c r="G87" s="53" t="s">
        <v>124</v>
      </c>
      <c r="H87" s="53"/>
      <c r="I87" s="15"/>
      <c r="J87" s="58">
        <f t="shared" si="1"/>
        <v>1128</v>
      </c>
      <c r="K87" s="54"/>
      <c r="L87" s="16"/>
    </row>
    <row r="88" spans="1:12" ht="20.100000000000001" customHeight="1">
      <c r="A88" s="53">
        <v>33</v>
      </c>
      <c r="B88" s="54" t="s">
        <v>133</v>
      </c>
      <c r="C88" s="53">
        <v>2008</v>
      </c>
      <c r="D88" s="53"/>
      <c r="E88" s="15">
        <v>1900</v>
      </c>
      <c r="F88" s="15">
        <v>2016</v>
      </c>
      <c r="G88" s="53" t="s">
        <v>122</v>
      </c>
      <c r="H88" s="53"/>
      <c r="I88" s="15"/>
      <c r="J88" s="58">
        <f t="shared" si="1"/>
        <v>1900</v>
      </c>
      <c r="K88" s="54"/>
      <c r="L88" s="16"/>
    </row>
    <row r="89" spans="1:12" ht="20.100000000000001" customHeight="1">
      <c r="A89" s="53">
        <v>34</v>
      </c>
      <c r="B89" s="54" t="s">
        <v>134</v>
      </c>
      <c r="C89" s="53">
        <v>2008</v>
      </c>
      <c r="D89" s="53"/>
      <c r="E89" s="15">
        <v>1081</v>
      </c>
      <c r="F89" s="15">
        <v>1146</v>
      </c>
      <c r="G89" s="53" t="s">
        <v>124</v>
      </c>
      <c r="H89" s="53"/>
      <c r="I89" s="15"/>
      <c r="J89" s="58">
        <f t="shared" si="1"/>
        <v>1081</v>
      </c>
      <c r="K89" s="54"/>
      <c r="L89" s="16"/>
    </row>
    <row r="90" spans="1:12" ht="20.100000000000001" customHeight="1">
      <c r="A90" s="53">
        <v>35</v>
      </c>
      <c r="B90" s="54" t="s">
        <v>135</v>
      </c>
      <c r="C90" s="53">
        <v>2008</v>
      </c>
      <c r="D90" s="53"/>
      <c r="E90" s="15">
        <v>1254</v>
      </c>
      <c r="F90" s="15">
        <v>1331</v>
      </c>
      <c r="G90" s="53" t="s">
        <v>122</v>
      </c>
      <c r="H90" s="53"/>
      <c r="I90" s="15"/>
      <c r="J90" s="58">
        <f t="shared" si="1"/>
        <v>1254</v>
      </c>
      <c r="K90" s="54"/>
      <c r="L90" s="16"/>
    </row>
    <row r="91" spans="1:12" ht="20.100000000000001" customHeight="1">
      <c r="A91" s="53">
        <v>36</v>
      </c>
      <c r="B91" s="54" t="s">
        <v>136</v>
      </c>
      <c r="C91" s="53">
        <v>2008</v>
      </c>
      <c r="D91" s="53"/>
      <c r="E91" s="15">
        <v>1937</v>
      </c>
      <c r="F91" s="15">
        <v>2055</v>
      </c>
      <c r="G91" s="53" t="s">
        <v>124</v>
      </c>
      <c r="H91" s="53"/>
      <c r="I91" s="15"/>
      <c r="J91" s="58">
        <f t="shared" si="1"/>
        <v>1937</v>
      </c>
      <c r="K91" s="54"/>
      <c r="L91" s="16"/>
    </row>
    <row r="92" spans="1:12" ht="20.100000000000001" customHeight="1">
      <c r="A92" s="53">
        <v>37</v>
      </c>
      <c r="B92" s="54" t="s">
        <v>137</v>
      </c>
      <c r="C92" s="53">
        <v>2008</v>
      </c>
      <c r="D92" s="53"/>
      <c r="E92" s="15">
        <v>393</v>
      </c>
      <c r="F92" s="15">
        <v>417</v>
      </c>
      <c r="G92" s="53" t="s">
        <v>138</v>
      </c>
      <c r="H92" s="53"/>
      <c r="I92" s="15"/>
      <c r="J92" s="58">
        <f t="shared" si="1"/>
        <v>393</v>
      </c>
      <c r="K92" s="54"/>
      <c r="L92" s="16"/>
    </row>
    <row r="93" spans="1:12" ht="20.100000000000001" customHeight="1">
      <c r="A93" s="53">
        <v>38</v>
      </c>
      <c r="B93" s="54" t="s">
        <v>139</v>
      </c>
      <c r="C93" s="53">
        <v>2008</v>
      </c>
      <c r="D93" s="53"/>
      <c r="E93" s="15">
        <v>987</v>
      </c>
      <c r="F93" s="15">
        <v>1048</v>
      </c>
      <c r="G93" s="53" t="s">
        <v>124</v>
      </c>
      <c r="H93" s="53"/>
      <c r="I93" s="15"/>
      <c r="J93" s="58">
        <f t="shared" si="1"/>
        <v>987</v>
      </c>
      <c r="K93" s="54"/>
      <c r="L93" s="16"/>
    </row>
    <row r="94" spans="1:12" ht="20.100000000000001" customHeight="1">
      <c r="A94" s="53">
        <v>39</v>
      </c>
      <c r="B94" s="54" t="s">
        <v>140</v>
      </c>
      <c r="C94" s="53">
        <v>2008</v>
      </c>
      <c r="D94" s="53"/>
      <c r="E94" s="15">
        <v>9434</v>
      </c>
      <c r="F94" s="15">
        <v>10007</v>
      </c>
      <c r="G94" s="53" t="s">
        <v>122</v>
      </c>
      <c r="H94" s="53"/>
      <c r="I94" s="15"/>
      <c r="J94" s="58">
        <f t="shared" si="1"/>
        <v>9434</v>
      </c>
      <c r="K94" s="54"/>
      <c r="L94" s="16"/>
    </row>
    <row r="95" spans="1:12" ht="20.100000000000001" customHeight="1">
      <c r="A95" s="53">
        <v>40</v>
      </c>
      <c r="B95" s="54" t="s">
        <v>141</v>
      </c>
      <c r="C95" s="53">
        <v>2008</v>
      </c>
      <c r="D95" s="53"/>
      <c r="E95" s="15">
        <v>553</v>
      </c>
      <c r="F95" s="15">
        <v>587</v>
      </c>
      <c r="G95" s="53" t="s">
        <v>124</v>
      </c>
      <c r="H95" s="53"/>
      <c r="I95" s="15"/>
      <c r="J95" s="58">
        <f t="shared" si="1"/>
        <v>553</v>
      </c>
      <c r="K95" s="54"/>
      <c r="L95" s="16"/>
    </row>
    <row r="96" spans="1:12" ht="20.100000000000001" customHeight="1">
      <c r="A96" s="53">
        <v>41</v>
      </c>
      <c r="B96" s="54" t="s">
        <v>142</v>
      </c>
      <c r="C96" s="53">
        <v>2007</v>
      </c>
      <c r="D96" s="53"/>
      <c r="E96" s="15">
        <v>315</v>
      </c>
      <c r="F96" s="15">
        <v>0</v>
      </c>
      <c r="G96" s="53" t="s">
        <v>143</v>
      </c>
      <c r="H96" s="53"/>
      <c r="I96" s="15"/>
      <c r="J96" s="58">
        <f t="shared" si="1"/>
        <v>315</v>
      </c>
      <c r="K96" s="54"/>
      <c r="L96" s="16"/>
    </row>
    <row r="97" spans="1:12" ht="20.100000000000001" customHeight="1">
      <c r="A97" s="53">
        <v>42</v>
      </c>
      <c r="B97" s="54" t="s">
        <v>144</v>
      </c>
      <c r="C97" s="53">
        <v>2008</v>
      </c>
      <c r="D97" s="53"/>
      <c r="E97" s="15">
        <v>5620</v>
      </c>
      <c r="F97" s="15">
        <v>5963</v>
      </c>
      <c r="G97" s="53" t="s">
        <v>124</v>
      </c>
      <c r="H97" s="53"/>
      <c r="I97" s="15"/>
      <c r="J97" s="58">
        <f t="shared" si="1"/>
        <v>5620</v>
      </c>
      <c r="K97" s="54"/>
      <c r="L97" s="16"/>
    </row>
    <row r="98" spans="1:12" ht="20.100000000000001" customHeight="1">
      <c r="A98" s="53">
        <v>43</v>
      </c>
      <c r="B98" s="54" t="s">
        <v>145</v>
      </c>
      <c r="C98" s="53">
        <v>2010</v>
      </c>
      <c r="D98" s="53"/>
      <c r="E98" s="15">
        <v>3000</v>
      </c>
      <c r="F98" s="15">
        <v>3182</v>
      </c>
      <c r="G98" s="53" t="s">
        <v>146</v>
      </c>
      <c r="H98" s="53"/>
      <c r="I98" s="15"/>
      <c r="J98" s="58">
        <f t="shared" si="1"/>
        <v>3000</v>
      </c>
      <c r="K98" s="54"/>
      <c r="L98" s="16"/>
    </row>
    <row r="99" spans="1:12" ht="20.100000000000001" customHeight="1">
      <c r="A99" s="53">
        <v>44</v>
      </c>
      <c r="B99" s="26" t="s">
        <v>147</v>
      </c>
      <c r="C99" s="53">
        <v>2010</v>
      </c>
      <c r="D99" s="53"/>
      <c r="E99" s="15">
        <v>7750</v>
      </c>
      <c r="F99" s="15">
        <v>8221</v>
      </c>
      <c r="G99" s="53" t="s">
        <v>148</v>
      </c>
      <c r="H99" s="53"/>
      <c r="I99" s="15"/>
      <c r="J99" s="58">
        <f t="shared" si="1"/>
        <v>7750</v>
      </c>
      <c r="K99" s="54"/>
      <c r="L99" s="16"/>
    </row>
    <row r="100" spans="1:12" ht="20.100000000000001" customHeight="1">
      <c r="A100" s="53">
        <v>45</v>
      </c>
      <c r="B100" s="54" t="s">
        <v>149</v>
      </c>
      <c r="C100" s="53">
        <v>2010</v>
      </c>
      <c r="D100" s="53"/>
      <c r="E100" s="15">
        <v>2844</v>
      </c>
      <c r="F100" s="15">
        <v>3017</v>
      </c>
      <c r="G100" s="53" t="s">
        <v>124</v>
      </c>
      <c r="H100" s="53"/>
      <c r="I100" s="15"/>
      <c r="J100" s="58">
        <f t="shared" si="1"/>
        <v>2844</v>
      </c>
      <c r="K100" s="54"/>
      <c r="L100" s="16"/>
    </row>
    <row r="101" spans="1:12" ht="20.100000000000001" customHeight="1">
      <c r="A101" s="53">
        <v>46</v>
      </c>
      <c r="B101" s="54" t="s">
        <v>150</v>
      </c>
      <c r="C101" s="53">
        <v>2010</v>
      </c>
      <c r="D101" s="53"/>
      <c r="E101" s="15">
        <v>1170</v>
      </c>
      <c r="F101" s="15">
        <v>849</v>
      </c>
      <c r="G101" s="53" t="s">
        <v>124</v>
      </c>
      <c r="H101" s="53"/>
      <c r="I101" s="15"/>
      <c r="J101" s="58">
        <f t="shared" si="1"/>
        <v>1170</v>
      </c>
      <c r="K101" s="54"/>
      <c r="L101" s="16"/>
    </row>
    <row r="102" spans="1:12" ht="20.100000000000001" customHeight="1">
      <c r="A102" s="53">
        <v>47</v>
      </c>
      <c r="B102" s="54" t="s">
        <v>151</v>
      </c>
      <c r="C102" s="53">
        <v>2011</v>
      </c>
      <c r="D102" s="53"/>
      <c r="E102" s="15"/>
      <c r="F102" s="15">
        <v>0</v>
      </c>
      <c r="G102" s="53" t="s">
        <v>152</v>
      </c>
      <c r="H102" s="53"/>
      <c r="I102" s="15"/>
      <c r="J102" s="58">
        <f t="shared" si="1"/>
        <v>0</v>
      </c>
      <c r="K102" s="54"/>
      <c r="L102" s="16"/>
    </row>
    <row r="103" spans="1:12" ht="20.100000000000001" customHeight="1">
      <c r="A103" s="53">
        <v>48</v>
      </c>
      <c r="B103" s="54" t="s">
        <v>153</v>
      </c>
      <c r="C103" s="53">
        <v>2011</v>
      </c>
      <c r="D103" s="53"/>
      <c r="E103" s="15"/>
      <c r="F103" s="15">
        <v>0</v>
      </c>
      <c r="G103" s="53" t="s">
        <v>154</v>
      </c>
      <c r="H103" s="53"/>
      <c r="I103" s="15"/>
      <c r="J103" s="58">
        <f t="shared" si="1"/>
        <v>0</v>
      </c>
      <c r="K103" s="54"/>
      <c r="L103" s="16"/>
    </row>
    <row r="104" spans="1:12" ht="20.100000000000001" customHeight="1">
      <c r="A104" s="53">
        <v>49</v>
      </c>
      <c r="B104" s="54" t="s">
        <v>155</v>
      </c>
      <c r="C104" s="53">
        <v>2011</v>
      </c>
      <c r="D104" s="53"/>
      <c r="E104" s="15"/>
      <c r="F104" s="15">
        <v>0</v>
      </c>
      <c r="G104" s="53" t="s">
        <v>152</v>
      </c>
      <c r="H104" s="53"/>
      <c r="I104" s="15"/>
      <c r="J104" s="58">
        <f t="shared" si="1"/>
        <v>0</v>
      </c>
      <c r="K104" s="54"/>
      <c r="L104" s="16"/>
    </row>
    <row r="105" spans="1:12" ht="20.100000000000001" customHeight="1">
      <c r="A105" s="53">
        <v>50</v>
      </c>
      <c r="B105" s="54" t="s">
        <v>156</v>
      </c>
      <c r="C105" s="53">
        <v>2011</v>
      </c>
      <c r="D105" s="53"/>
      <c r="E105" s="15"/>
      <c r="F105" s="15">
        <v>0</v>
      </c>
      <c r="G105" s="53" t="s">
        <v>152</v>
      </c>
      <c r="H105" s="53"/>
      <c r="I105" s="15"/>
      <c r="J105" s="58">
        <f t="shared" si="1"/>
        <v>0</v>
      </c>
      <c r="K105" s="54"/>
      <c r="L105" s="16"/>
    </row>
    <row r="106" spans="1:12" ht="20.100000000000001" customHeight="1">
      <c r="A106" s="53">
        <v>51</v>
      </c>
      <c r="B106" s="54" t="s">
        <v>157</v>
      </c>
      <c r="C106" s="53">
        <v>2015</v>
      </c>
      <c r="D106" s="53"/>
      <c r="E106" s="15">
        <v>476</v>
      </c>
      <c r="F106" s="15">
        <v>476</v>
      </c>
      <c r="G106" s="53" t="s">
        <v>158</v>
      </c>
      <c r="H106" s="53"/>
      <c r="I106" s="15"/>
      <c r="J106" s="58">
        <f t="shared" si="1"/>
        <v>476</v>
      </c>
      <c r="K106" s="53">
        <v>2015</v>
      </c>
      <c r="L106" s="16"/>
    </row>
    <row r="107" spans="1:12" ht="20.100000000000001" customHeight="1">
      <c r="A107" s="53">
        <v>52</v>
      </c>
      <c r="B107" s="54" t="s">
        <v>159</v>
      </c>
      <c r="C107" s="53">
        <v>2011</v>
      </c>
      <c r="D107" s="53"/>
      <c r="E107" s="15">
        <v>165</v>
      </c>
      <c r="F107" s="15" t="s">
        <v>98</v>
      </c>
      <c r="G107" s="53" t="s">
        <v>158</v>
      </c>
      <c r="H107" s="53"/>
      <c r="I107" s="15"/>
      <c r="J107" s="58">
        <f t="shared" si="1"/>
        <v>165</v>
      </c>
      <c r="K107" s="54"/>
      <c r="L107" s="16"/>
    </row>
    <row r="108" spans="1:12" ht="20.100000000000001" customHeight="1">
      <c r="A108" s="53">
        <v>53</v>
      </c>
      <c r="B108" s="54" t="s">
        <v>160</v>
      </c>
      <c r="C108" s="53">
        <v>2011</v>
      </c>
      <c r="D108" s="53"/>
      <c r="E108" s="15">
        <v>38</v>
      </c>
      <c r="F108" s="15" t="s">
        <v>98</v>
      </c>
      <c r="G108" s="53" t="s">
        <v>158</v>
      </c>
      <c r="H108" s="53"/>
      <c r="I108" s="15"/>
      <c r="J108" s="58">
        <f t="shared" si="1"/>
        <v>38</v>
      </c>
      <c r="K108" s="54"/>
      <c r="L108" s="16"/>
    </row>
    <row r="109" spans="1:12" ht="20.100000000000001" customHeight="1">
      <c r="A109" s="53">
        <v>54</v>
      </c>
      <c r="B109" s="54" t="s">
        <v>161</v>
      </c>
      <c r="C109" s="53">
        <v>2011</v>
      </c>
      <c r="D109" s="53"/>
      <c r="E109" s="15">
        <v>950</v>
      </c>
      <c r="F109" s="15">
        <v>978</v>
      </c>
      <c r="G109" s="53" t="s">
        <v>18</v>
      </c>
      <c r="H109" s="53"/>
      <c r="I109" s="15"/>
      <c r="J109" s="58">
        <f t="shared" si="1"/>
        <v>950</v>
      </c>
      <c r="K109" s="54"/>
      <c r="L109" s="16"/>
    </row>
    <row r="110" spans="1:12" ht="20.100000000000001" customHeight="1">
      <c r="A110" s="53">
        <v>55</v>
      </c>
      <c r="B110" s="54" t="s">
        <v>162</v>
      </c>
      <c r="C110" s="53">
        <v>2011</v>
      </c>
      <c r="D110" s="53"/>
      <c r="E110" s="15"/>
      <c r="F110" s="15">
        <v>1</v>
      </c>
      <c r="G110" s="53" t="s">
        <v>18</v>
      </c>
      <c r="H110" s="53"/>
      <c r="I110" s="15"/>
      <c r="J110" s="58">
        <f t="shared" si="1"/>
        <v>0</v>
      </c>
      <c r="K110" s="54"/>
      <c r="L110" s="16"/>
    </row>
    <row r="111" spans="1:12" ht="20.100000000000001" customHeight="1">
      <c r="A111" s="53">
        <v>56</v>
      </c>
      <c r="B111" s="54" t="s">
        <v>163</v>
      </c>
      <c r="C111" s="53">
        <v>2012</v>
      </c>
      <c r="D111" s="53"/>
      <c r="E111" s="15">
        <v>495</v>
      </c>
      <c r="F111" s="15">
        <v>509</v>
      </c>
      <c r="G111" s="53" t="s">
        <v>164</v>
      </c>
      <c r="H111" s="53"/>
      <c r="I111" s="15"/>
      <c r="J111" s="58">
        <f t="shared" si="1"/>
        <v>495</v>
      </c>
      <c r="K111" s="54"/>
      <c r="L111" s="16"/>
    </row>
    <row r="112" spans="1:12" ht="20.100000000000001" customHeight="1">
      <c r="A112" s="53">
        <v>57</v>
      </c>
      <c r="B112" s="54" t="s">
        <v>165</v>
      </c>
      <c r="C112" s="53">
        <v>2012</v>
      </c>
      <c r="D112" s="53"/>
      <c r="E112" s="15">
        <v>130</v>
      </c>
      <c r="F112" s="15" t="s">
        <v>98</v>
      </c>
      <c r="G112" s="53" t="s">
        <v>166</v>
      </c>
      <c r="H112" s="53"/>
      <c r="I112" s="15"/>
      <c r="J112" s="58">
        <f t="shared" si="1"/>
        <v>130</v>
      </c>
      <c r="K112" s="54"/>
      <c r="L112" s="16"/>
    </row>
    <row r="113" spans="1:12" ht="20.100000000000001" customHeight="1">
      <c r="A113" s="53">
        <v>58</v>
      </c>
      <c r="B113" s="54" t="s">
        <v>167</v>
      </c>
      <c r="C113" s="53">
        <v>2012</v>
      </c>
      <c r="D113" s="53"/>
      <c r="E113" s="15">
        <v>2300</v>
      </c>
      <c r="F113" s="15">
        <v>2369</v>
      </c>
      <c r="G113" s="53" t="s">
        <v>168</v>
      </c>
      <c r="H113" s="53"/>
      <c r="I113" s="15"/>
      <c r="J113" s="58">
        <f t="shared" si="1"/>
        <v>2300</v>
      </c>
      <c r="K113" s="54"/>
      <c r="L113" s="16"/>
    </row>
    <row r="114" spans="1:12" ht="20.100000000000001" customHeight="1">
      <c r="A114" s="53">
        <v>59</v>
      </c>
      <c r="B114" s="54" t="s">
        <v>169</v>
      </c>
      <c r="C114" s="53">
        <v>2012</v>
      </c>
      <c r="D114" s="53"/>
      <c r="E114" s="15">
        <v>1300</v>
      </c>
      <c r="F114" s="15">
        <v>1339</v>
      </c>
      <c r="G114" s="53" t="s">
        <v>170</v>
      </c>
      <c r="H114" s="53"/>
      <c r="I114" s="15"/>
      <c r="J114" s="58">
        <f t="shared" si="1"/>
        <v>1300</v>
      </c>
      <c r="K114" s="54"/>
      <c r="L114" s="16"/>
    </row>
    <row r="115" spans="1:12" ht="20.100000000000001" customHeight="1">
      <c r="A115" s="53">
        <v>60</v>
      </c>
      <c r="B115" s="54" t="s">
        <v>171</v>
      </c>
      <c r="C115" s="53">
        <v>2012</v>
      </c>
      <c r="D115" s="53"/>
      <c r="E115" s="15">
        <v>10000</v>
      </c>
      <c r="F115" s="15">
        <v>10300</v>
      </c>
      <c r="G115" s="53" t="s">
        <v>66</v>
      </c>
      <c r="H115" s="53"/>
      <c r="I115" s="15"/>
      <c r="J115" s="58">
        <f t="shared" si="1"/>
        <v>10000</v>
      </c>
      <c r="K115" s="54"/>
      <c r="L115" s="16"/>
    </row>
    <row r="116" spans="1:12" ht="20.100000000000001" customHeight="1">
      <c r="A116" s="53">
        <v>61</v>
      </c>
      <c r="B116" s="54" t="s">
        <v>172</v>
      </c>
      <c r="C116" s="53">
        <v>2013</v>
      </c>
      <c r="D116" s="53"/>
      <c r="E116" s="15">
        <v>6000</v>
      </c>
      <c r="F116" s="15">
        <v>6180</v>
      </c>
      <c r="G116" s="53" t="s">
        <v>23</v>
      </c>
      <c r="H116" s="53"/>
      <c r="I116" s="15"/>
      <c r="J116" s="58">
        <f t="shared" si="1"/>
        <v>6000</v>
      </c>
      <c r="K116" s="54"/>
      <c r="L116" s="16"/>
    </row>
    <row r="117" spans="1:12" ht="20.100000000000001" customHeight="1">
      <c r="A117" s="53">
        <v>62</v>
      </c>
      <c r="B117" s="54" t="s">
        <v>173</v>
      </c>
      <c r="C117" s="53">
        <v>2103</v>
      </c>
      <c r="D117" s="53"/>
      <c r="E117" s="15">
        <v>6400</v>
      </c>
      <c r="F117" s="15">
        <v>6592</v>
      </c>
      <c r="G117" s="53" t="s">
        <v>23</v>
      </c>
      <c r="H117" s="53"/>
      <c r="I117" s="15"/>
      <c r="J117" s="58">
        <f t="shared" si="1"/>
        <v>6400</v>
      </c>
      <c r="K117" s="54"/>
      <c r="L117" s="16"/>
    </row>
    <row r="118" spans="1:12" ht="20.100000000000001" customHeight="1">
      <c r="A118" s="53">
        <v>63</v>
      </c>
      <c r="B118" s="54" t="s">
        <v>174</v>
      </c>
      <c r="C118" s="53">
        <v>2013</v>
      </c>
      <c r="D118" s="53"/>
      <c r="E118" s="15">
        <v>8898</v>
      </c>
      <c r="F118" s="15">
        <v>9164</v>
      </c>
      <c r="G118" s="53" t="s">
        <v>23</v>
      </c>
      <c r="H118" s="53"/>
      <c r="I118" s="15"/>
      <c r="J118" s="58">
        <f t="shared" si="1"/>
        <v>8898</v>
      </c>
      <c r="K118" s="54"/>
      <c r="L118" s="16"/>
    </row>
    <row r="119" spans="1:12" ht="20.100000000000001" customHeight="1">
      <c r="A119" s="53">
        <v>64</v>
      </c>
      <c r="B119" s="54" t="s">
        <v>175</v>
      </c>
      <c r="C119" s="53">
        <v>2013</v>
      </c>
      <c r="D119" s="53"/>
      <c r="E119" s="15">
        <v>6200</v>
      </c>
      <c r="F119" s="15">
        <v>6386</v>
      </c>
      <c r="G119" s="53" t="s">
        <v>23</v>
      </c>
      <c r="H119" s="53"/>
      <c r="I119" s="15"/>
      <c r="J119" s="58">
        <f t="shared" si="1"/>
        <v>6200</v>
      </c>
      <c r="K119" s="54"/>
      <c r="L119" s="16"/>
    </row>
    <row r="120" spans="1:12" ht="20.100000000000001" customHeight="1">
      <c r="A120" s="53">
        <v>65</v>
      </c>
      <c r="B120" s="54" t="s">
        <v>176</v>
      </c>
      <c r="C120" s="53">
        <v>2013</v>
      </c>
      <c r="D120" s="53"/>
      <c r="E120" s="15">
        <v>5195</v>
      </c>
      <c r="F120" s="15">
        <v>5350</v>
      </c>
      <c r="G120" s="53" t="s">
        <v>23</v>
      </c>
      <c r="H120" s="53"/>
      <c r="I120" s="15"/>
      <c r="J120" s="58">
        <f t="shared" si="1"/>
        <v>5195</v>
      </c>
      <c r="K120" s="54"/>
      <c r="L120" s="16"/>
    </row>
    <row r="121" spans="1:12" ht="20.100000000000001" customHeight="1">
      <c r="A121" s="53">
        <v>66</v>
      </c>
      <c r="B121" s="54" t="s">
        <v>177</v>
      </c>
      <c r="C121" s="53">
        <v>2013</v>
      </c>
      <c r="D121" s="53"/>
      <c r="E121" s="15">
        <v>2585</v>
      </c>
      <c r="F121" s="15">
        <v>2662</v>
      </c>
      <c r="G121" s="53" t="s">
        <v>23</v>
      </c>
      <c r="H121" s="53"/>
      <c r="I121" s="15"/>
      <c r="J121" s="58">
        <f t="shared" si="1"/>
        <v>2585</v>
      </c>
      <c r="K121" s="54"/>
      <c r="L121" s="16"/>
    </row>
    <row r="122" spans="1:12" ht="20.100000000000001" customHeight="1">
      <c r="A122" s="53">
        <v>67</v>
      </c>
      <c r="B122" s="54" t="s">
        <v>178</v>
      </c>
      <c r="C122" s="53">
        <v>2013</v>
      </c>
      <c r="D122" s="53"/>
      <c r="E122" s="15">
        <v>312</v>
      </c>
      <c r="F122" s="15">
        <v>321</v>
      </c>
      <c r="G122" s="53" t="s">
        <v>23</v>
      </c>
      <c r="H122" s="53"/>
      <c r="I122" s="15"/>
      <c r="J122" s="58">
        <f t="shared" si="1"/>
        <v>312</v>
      </c>
      <c r="K122" s="54"/>
      <c r="L122" s="16"/>
    </row>
    <row r="123" spans="1:12" ht="20.100000000000001" customHeight="1">
      <c r="A123" s="53">
        <v>68</v>
      </c>
      <c r="B123" s="54" t="s">
        <v>179</v>
      </c>
      <c r="C123" s="53">
        <v>2013</v>
      </c>
      <c r="D123" s="53"/>
      <c r="E123" s="15">
        <v>350</v>
      </c>
      <c r="F123" s="15">
        <v>360</v>
      </c>
      <c r="G123" s="53" t="s">
        <v>23</v>
      </c>
      <c r="H123" s="53"/>
      <c r="I123" s="15"/>
      <c r="J123" s="58">
        <f t="shared" si="1"/>
        <v>350</v>
      </c>
      <c r="K123" s="54"/>
      <c r="L123" s="16"/>
    </row>
    <row r="124" spans="1:12" ht="20.100000000000001" customHeight="1">
      <c r="A124" s="53">
        <v>69</v>
      </c>
      <c r="B124" s="54" t="s">
        <v>180</v>
      </c>
      <c r="C124" s="53">
        <v>2013</v>
      </c>
      <c r="D124" s="53"/>
      <c r="E124" s="15">
        <v>915</v>
      </c>
      <c r="F124" s="15">
        <v>42</v>
      </c>
      <c r="G124" s="53" t="s">
        <v>23</v>
      </c>
      <c r="H124" s="53"/>
      <c r="I124" s="15"/>
      <c r="J124" s="58">
        <f t="shared" si="1"/>
        <v>915</v>
      </c>
      <c r="K124" s="54"/>
      <c r="L124" s="16"/>
    </row>
    <row r="125" spans="1:12" ht="20.100000000000001" customHeight="1">
      <c r="A125" s="53">
        <v>70</v>
      </c>
      <c r="B125" s="54" t="s">
        <v>181</v>
      </c>
      <c r="C125" s="53">
        <v>2013</v>
      </c>
      <c r="D125" s="53"/>
      <c r="E125" s="15">
        <v>400</v>
      </c>
      <c r="F125" s="15">
        <v>412</v>
      </c>
      <c r="G125" s="53" t="s">
        <v>23</v>
      </c>
      <c r="H125" s="53"/>
      <c r="I125" s="15"/>
      <c r="J125" s="58">
        <f t="shared" si="1"/>
        <v>400</v>
      </c>
      <c r="K125" s="54"/>
      <c r="L125" s="16"/>
    </row>
    <row r="126" spans="1:12" ht="20.100000000000001" customHeight="1">
      <c r="A126" s="53">
        <v>71</v>
      </c>
      <c r="B126" s="54" t="s">
        <v>182</v>
      </c>
      <c r="C126" s="53">
        <v>2013</v>
      </c>
      <c r="D126" s="53"/>
      <c r="E126" s="15">
        <v>265</v>
      </c>
      <c r="F126" s="15" t="s">
        <v>98</v>
      </c>
      <c r="G126" s="53" t="s">
        <v>23</v>
      </c>
      <c r="H126" s="53"/>
      <c r="I126" s="15"/>
      <c r="J126" s="58">
        <f t="shared" si="1"/>
        <v>265</v>
      </c>
      <c r="K126" s="54"/>
      <c r="L126" s="16"/>
    </row>
    <row r="127" spans="1:12" ht="20.100000000000001" customHeight="1">
      <c r="A127" s="53">
        <v>72</v>
      </c>
      <c r="B127" s="54" t="s">
        <v>183</v>
      </c>
      <c r="C127" s="53">
        <v>2013</v>
      </c>
      <c r="D127" s="53"/>
      <c r="E127" s="15">
        <v>12604</v>
      </c>
      <c r="F127" s="15">
        <v>12982</v>
      </c>
      <c r="G127" s="53" t="s">
        <v>23</v>
      </c>
      <c r="H127" s="53"/>
      <c r="I127" s="15"/>
      <c r="J127" s="58">
        <f t="shared" si="1"/>
        <v>12604</v>
      </c>
      <c r="K127" s="54"/>
      <c r="L127" s="16"/>
    </row>
    <row r="128" spans="1:12" ht="20.100000000000001" customHeight="1">
      <c r="A128" s="53">
        <v>73</v>
      </c>
      <c r="B128" s="54" t="s">
        <v>184</v>
      </c>
      <c r="C128" s="53">
        <v>2013</v>
      </c>
      <c r="D128" s="53"/>
      <c r="E128" s="15">
        <v>2504</v>
      </c>
      <c r="F128" s="15">
        <v>2579</v>
      </c>
      <c r="G128" s="53" t="s">
        <v>23</v>
      </c>
      <c r="H128" s="53"/>
      <c r="I128" s="15"/>
      <c r="J128" s="58">
        <f t="shared" si="1"/>
        <v>2504</v>
      </c>
      <c r="K128" s="54"/>
      <c r="L128" s="16"/>
    </row>
    <row r="129" spans="1:12" ht="20.100000000000001" customHeight="1">
      <c r="A129" s="53">
        <v>74</v>
      </c>
      <c r="B129" s="54"/>
      <c r="C129" s="53"/>
      <c r="D129" s="53"/>
      <c r="E129" s="15"/>
      <c r="F129" s="15"/>
      <c r="G129" s="53"/>
      <c r="H129" s="53"/>
      <c r="I129" s="15"/>
      <c r="J129" s="58">
        <f t="shared" si="1"/>
        <v>0</v>
      </c>
      <c r="K129" s="54"/>
      <c r="L129" s="16"/>
    </row>
    <row r="130" spans="1:12" ht="20.100000000000001" customHeight="1">
      <c r="A130" s="53">
        <v>75</v>
      </c>
      <c r="B130" s="18" t="s">
        <v>185</v>
      </c>
      <c r="C130" s="53">
        <v>2013</v>
      </c>
      <c r="D130" s="53"/>
      <c r="E130" s="15">
        <v>4881</v>
      </c>
      <c r="F130" s="15">
        <v>4881</v>
      </c>
      <c r="G130" s="53" t="s">
        <v>23</v>
      </c>
      <c r="H130" s="53"/>
      <c r="I130" s="15"/>
      <c r="J130" s="58">
        <f t="shared" si="1"/>
        <v>4881</v>
      </c>
      <c r="K130" s="54"/>
      <c r="L130" s="16"/>
    </row>
    <row r="131" spans="1:12" ht="20.100000000000001" customHeight="1">
      <c r="A131" s="53">
        <v>76</v>
      </c>
      <c r="B131" s="53" t="s">
        <v>186</v>
      </c>
      <c r="C131" s="53">
        <v>2013</v>
      </c>
      <c r="D131" s="53"/>
      <c r="E131" s="15">
        <v>335</v>
      </c>
      <c r="F131" s="15">
        <v>0</v>
      </c>
      <c r="G131" s="53" t="s">
        <v>18</v>
      </c>
      <c r="H131" s="53"/>
      <c r="I131" s="15"/>
      <c r="J131" s="58">
        <f t="shared" si="1"/>
        <v>335</v>
      </c>
      <c r="K131" s="54"/>
      <c r="L131" s="16"/>
    </row>
    <row r="132" spans="1:12" ht="20.100000000000001" customHeight="1">
      <c r="A132" s="53">
        <v>77</v>
      </c>
      <c r="B132" s="18" t="s">
        <v>187</v>
      </c>
      <c r="C132" s="53">
        <v>2013</v>
      </c>
      <c r="D132" s="53"/>
      <c r="E132" s="15">
        <v>316</v>
      </c>
      <c r="F132" s="15">
        <v>0</v>
      </c>
      <c r="G132" s="53" t="s">
        <v>23</v>
      </c>
      <c r="H132" s="53"/>
      <c r="I132" s="15"/>
      <c r="J132" s="58">
        <f t="shared" si="1"/>
        <v>316</v>
      </c>
      <c r="K132" s="54"/>
      <c r="L132" s="16"/>
    </row>
    <row r="133" spans="1:12" ht="20.100000000000001" customHeight="1">
      <c r="A133" s="53">
        <v>78</v>
      </c>
      <c r="B133" s="18" t="s">
        <v>188</v>
      </c>
      <c r="C133" s="53">
        <v>2013</v>
      </c>
      <c r="D133" s="53"/>
      <c r="E133" s="15">
        <v>4566</v>
      </c>
      <c r="F133" s="15">
        <v>4566</v>
      </c>
      <c r="G133" s="53" t="s">
        <v>189</v>
      </c>
      <c r="H133" s="53"/>
      <c r="I133" s="15"/>
      <c r="J133" s="58">
        <f t="shared" si="1"/>
        <v>4566</v>
      </c>
      <c r="K133" s="54"/>
      <c r="L133" s="16"/>
    </row>
    <row r="134" spans="1:12" ht="20.100000000000001" customHeight="1">
      <c r="A134" s="53">
        <v>79</v>
      </c>
      <c r="B134" s="18" t="s">
        <v>190</v>
      </c>
      <c r="C134" s="53">
        <v>2013</v>
      </c>
      <c r="D134" s="53"/>
      <c r="E134" s="15">
        <v>562</v>
      </c>
      <c r="F134" s="15">
        <v>562</v>
      </c>
      <c r="G134" s="53" t="s">
        <v>191</v>
      </c>
      <c r="H134" s="53"/>
      <c r="I134" s="15"/>
      <c r="J134" s="58">
        <f t="shared" si="1"/>
        <v>562</v>
      </c>
      <c r="K134" s="54"/>
      <c r="L134" s="16"/>
    </row>
    <row r="135" spans="1:12" ht="20.100000000000001" customHeight="1">
      <c r="A135" s="53">
        <v>80</v>
      </c>
      <c r="B135" s="18" t="s">
        <v>192</v>
      </c>
      <c r="C135" s="17">
        <v>41760</v>
      </c>
      <c r="D135" s="17"/>
      <c r="E135" s="15">
        <v>380</v>
      </c>
      <c r="F135" s="15">
        <v>391</v>
      </c>
      <c r="G135" s="53" t="s">
        <v>117</v>
      </c>
      <c r="H135" s="53"/>
      <c r="I135" s="15"/>
      <c r="J135" s="58">
        <f t="shared" si="1"/>
        <v>380</v>
      </c>
      <c r="K135" s="53">
        <v>2015</v>
      </c>
      <c r="L135" s="16"/>
    </row>
    <row r="136" spans="1:12" ht="20.100000000000001" customHeight="1">
      <c r="A136" s="53">
        <v>81</v>
      </c>
      <c r="B136" s="18" t="s">
        <v>193</v>
      </c>
      <c r="C136" s="17">
        <v>41791</v>
      </c>
      <c r="D136" s="17"/>
      <c r="E136" s="15"/>
      <c r="F136" s="15">
        <v>741</v>
      </c>
      <c r="G136" s="53" t="s">
        <v>194</v>
      </c>
      <c r="H136" s="53"/>
      <c r="I136" s="15"/>
      <c r="J136" s="58">
        <f t="shared" si="1"/>
        <v>0</v>
      </c>
      <c r="K136" s="53" t="s">
        <v>248</v>
      </c>
      <c r="L136" s="16"/>
    </row>
    <row r="137" spans="1:12" ht="20.100000000000001" customHeight="1">
      <c r="A137" s="53">
        <v>82</v>
      </c>
      <c r="B137" s="18" t="s">
        <v>195</v>
      </c>
      <c r="C137" s="17">
        <v>41821</v>
      </c>
      <c r="D137" s="17"/>
      <c r="E137" s="15">
        <v>5000</v>
      </c>
      <c r="F137" s="15">
        <v>5150</v>
      </c>
      <c r="G137" s="53" t="s">
        <v>26</v>
      </c>
      <c r="H137" s="53"/>
      <c r="I137" s="15"/>
      <c r="J137" s="58">
        <f t="shared" si="1"/>
        <v>5000</v>
      </c>
      <c r="K137" s="53">
        <v>2015</v>
      </c>
      <c r="L137" s="16"/>
    </row>
    <row r="138" spans="1:12" ht="20.100000000000001" customHeight="1">
      <c r="A138" s="53">
        <v>83</v>
      </c>
      <c r="B138" s="18" t="s">
        <v>196</v>
      </c>
      <c r="C138" s="17">
        <v>41821</v>
      </c>
      <c r="D138" s="17"/>
      <c r="E138" s="15">
        <v>100</v>
      </c>
      <c r="F138" s="15">
        <v>0</v>
      </c>
      <c r="G138" s="53" t="s">
        <v>26</v>
      </c>
      <c r="H138" s="53"/>
      <c r="I138" s="15"/>
      <c r="J138" s="58">
        <f t="shared" si="1"/>
        <v>100</v>
      </c>
      <c r="K138" s="53">
        <v>2015</v>
      </c>
      <c r="L138" s="16"/>
    </row>
    <row r="139" spans="1:12" ht="20.100000000000001" customHeight="1">
      <c r="A139" s="53">
        <v>84</v>
      </c>
      <c r="B139" s="18" t="s">
        <v>197</v>
      </c>
      <c r="C139" s="17">
        <v>41821</v>
      </c>
      <c r="D139" s="17"/>
      <c r="E139" s="15">
        <v>1998</v>
      </c>
      <c r="F139" s="15">
        <v>2057</v>
      </c>
      <c r="G139" s="53" t="s">
        <v>198</v>
      </c>
      <c r="H139" s="53"/>
      <c r="I139" s="15"/>
      <c r="J139" s="58">
        <f t="shared" ref="J139:J196" si="2">E139+H139-I139</f>
        <v>1998</v>
      </c>
      <c r="K139" s="53">
        <v>2015</v>
      </c>
      <c r="L139" s="16"/>
    </row>
    <row r="140" spans="1:12" ht="20.100000000000001" customHeight="1">
      <c r="A140" s="53">
        <v>85</v>
      </c>
      <c r="B140" s="18" t="s">
        <v>199</v>
      </c>
      <c r="C140" s="17"/>
      <c r="D140" s="17"/>
      <c r="E140" s="15"/>
      <c r="F140" s="15">
        <v>0</v>
      </c>
      <c r="G140" s="53" t="s">
        <v>200</v>
      </c>
      <c r="H140" s="53"/>
      <c r="I140" s="15"/>
      <c r="J140" s="58">
        <f t="shared" si="2"/>
        <v>0</v>
      </c>
      <c r="K140" s="53" t="s">
        <v>231</v>
      </c>
      <c r="L140" s="16"/>
    </row>
    <row r="141" spans="1:12" ht="20.100000000000001" customHeight="1">
      <c r="A141" s="53">
        <v>86</v>
      </c>
      <c r="B141" s="18" t="s">
        <v>201</v>
      </c>
      <c r="C141" s="17">
        <v>41791</v>
      </c>
      <c r="D141" s="17"/>
      <c r="E141" s="15">
        <v>350</v>
      </c>
      <c r="F141" s="15">
        <v>360</v>
      </c>
      <c r="G141" s="53" t="s">
        <v>200</v>
      </c>
      <c r="H141" s="53"/>
      <c r="I141" s="15"/>
      <c r="J141" s="58">
        <f t="shared" si="2"/>
        <v>350</v>
      </c>
      <c r="K141" s="53">
        <v>2015</v>
      </c>
      <c r="L141" s="16"/>
    </row>
    <row r="142" spans="1:12" ht="20.100000000000001" customHeight="1">
      <c r="A142" s="53">
        <v>87</v>
      </c>
      <c r="B142" s="18" t="s">
        <v>202</v>
      </c>
      <c r="C142" s="17">
        <v>41030</v>
      </c>
      <c r="D142" s="17"/>
      <c r="E142" s="15">
        <v>500</v>
      </c>
      <c r="F142" s="15">
        <v>515</v>
      </c>
      <c r="G142" s="53" t="s">
        <v>164</v>
      </c>
      <c r="H142" s="53"/>
      <c r="I142" s="15"/>
      <c r="J142" s="58">
        <f t="shared" si="2"/>
        <v>500</v>
      </c>
      <c r="K142" s="53"/>
      <c r="L142" s="16"/>
    </row>
    <row r="143" spans="1:12" ht="20.100000000000001" customHeight="1">
      <c r="A143" s="53">
        <v>88</v>
      </c>
      <c r="B143" s="18" t="s">
        <v>203</v>
      </c>
      <c r="C143" s="17">
        <v>41030</v>
      </c>
      <c r="D143" s="17"/>
      <c r="E143" s="15">
        <v>130</v>
      </c>
      <c r="F143" s="15">
        <v>133</v>
      </c>
      <c r="G143" s="53" t="s">
        <v>18</v>
      </c>
      <c r="H143" s="53"/>
      <c r="I143" s="15"/>
      <c r="J143" s="58">
        <f t="shared" si="2"/>
        <v>130</v>
      </c>
      <c r="K143" s="53"/>
      <c r="L143" s="16"/>
    </row>
    <row r="144" spans="1:12" ht="20.100000000000001" customHeight="1">
      <c r="A144" s="53">
        <v>89</v>
      </c>
      <c r="B144" s="18" t="s">
        <v>204</v>
      </c>
      <c r="C144" s="17">
        <v>41030</v>
      </c>
      <c r="D144" s="17"/>
      <c r="E144" s="15">
        <v>1300</v>
      </c>
      <c r="F144" s="15">
        <v>1339</v>
      </c>
      <c r="G144" s="53" t="s">
        <v>205</v>
      </c>
      <c r="H144" s="53"/>
      <c r="I144" s="15"/>
      <c r="J144" s="58">
        <f t="shared" si="2"/>
        <v>1300</v>
      </c>
      <c r="K144" s="53"/>
      <c r="L144" s="16"/>
    </row>
    <row r="145" spans="1:12" ht="20.100000000000001" customHeight="1">
      <c r="A145" s="53">
        <v>90</v>
      </c>
      <c r="B145" s="18" t="s">
        <v>206</v>
      </c>
      <c r="C145" s="17">
        <v>41030</v>
      </c>
      <c r="D145" s="17"/>
      <c r="E145" s="15">
        <v>10000</v>
      </c>
      <c r="F145" s="15">
        <v>10300</v>
      </c>
      <c r="G145" s="53" t="s">
        <v>207</v>
      </c>
      <c r="H145" s="53"/>
      <c r="I145" s="15"/>
      <c r="J145" s="58">
        <f t="shared" si="2"/>
        <v>10000</v>
      </c>
      <c r="K145" s="53"/>
      <c r="L145" s="16"/>
    </row>
    <row r="146" spans="1:12" ht="20.100000000000001" customHeight="1">
      <c r="A146" s="53">
        <v>91</v>
      </c>
      <c r="B146" s="18" t="s">
        <v>208</v>
      </c>
      <c r="C146" s="17">
        <v>42095</v>
      </c>
      <c r="D146" s="17" t="s">
        <v>209</v>
      </c>
      <c r="E146" s="15">
        <v>158</v>
      </c>
      <c r="F146" s="15">
        <v>0</v>
      </c>
      <c r="G146" s="53" t="s">
        <v>164</v>
      </c>
      <c r="H146" s="15"/>
      <c r="I146" s="15"/>
      <c r="J146" s="58">
        <f t="shared" si="2"/>
        <v>158</v>
      </c>
      <c r="K146" s="17" t="s">
        <v>210</v>
      </c>
      <c r="L146" s="16"/>
    </row>
    <row r="147" spans="1:12" ht="20.100000000000001" customHeight="1">
      <c r="A147" s="53">
        <v>92</v>
      </c>
      <c r="B147" s="18" t="s">
        <v>211</v>
      </c>
      <c r="C147" s="17">
        <v>42278</v>
      </c>
      <c r="D147" s="15">
        <v>262</v>
      </c>
      <c r="E147" s="15">
        <v>5938</v>
      </c>
      <c r="F147" s="15">
        <v>5938</v>
      </c>
      <c r="G147" s="53" t="s">
        <v>23</v>
      </c>
      <c r="H147" s="15"/>
      <c r="I147" s="15"/>
      <c r="J147" s="58">
        <f t="shared" si="2"/>
        <v>5938</v>
      </c>
      <c r="K147" s="17" t="s">
        <v>223</v>
      </c>
      <c r="L147" s="16"/>
    </row>
    <row r="148" spans="1:12" ht="20.100000000000001" customHeight="1">
      <c r="A148" s="53">
        <v>93</v>
      </c>
      <c r="B148" s="18" t="s">
        <v>212</v>
      </c>
      <c r="C148" s="17">
        <v>42186</v>
      </c>
      <c r="D148" s="15">
        <v>126</v>
      </c>
      <c r="E148" s="15">
        <v>360</v>
      </c>
      <c r="F148" s="15"/>
      <c r="G148" s="53" t="s">
        <v>23</v>
      </c>
      <c r="H148" s="15"/>
      <c r="I148" s="15"/>
      <c r="J148" s="58">
        <f t="shared" si="2"/>
        <v>360</v>
      </c>
      <c r="K148" s="17" t="s">
        <v>213</v>
      </c>
      <c r="L148" s="16"/>
    </row>
    <row r="149" spans="1:12" ht="20.100000000000001" customHeight="1">
      <c r="A149" s="53">
        <v>94</v>
      </c>
      <c r="B149" s="18" t="s">
        <v>220</v>
      </c>
      <c r="C149" s="17">
        <v>42522</v>
      </c>
      <c r="D149" s="15">
        <v>92</v>
      </c>
      <c r="E149" s="15">
        <v>120</v>
      </c>
      <c r="F149" s="15">
        <v>120</v>
      </c>
      <c r="G149" s="53" t="s">
        <v>164</v>
      </c>
      <c r="H149" s="15"/>
      <c r="I149" s="15"/>
      <c r="J149" s="58">
        <f t="shared" si="2"/>
        <v>120</v>
      </c>
      <c r="K149" s="17"/>
      <c r="L149" s="16"/>
    </row>
    <row r="150" spans="1:12" ht="20.100000000000001" customHeight="1">
      <c r="A150" s="53">
        <v>95</v>
      </c>
      <c r="B150" s="18" t="s">
        <v>221</v>
      </c>
      <c r="C150" s="17">
        <v>42614</v>
      </c>
      <c r="D150" s="15">
        <v>198</v>
      </c>
      <c r="E150" s="15">
        <v>13520</v>
      </c>
      <c r="F150" s="15">
        <v>13224</v>
      </c>
      <c r="G150" s="53" t="s">
        <v>222</v>
      </c>
      <c r="H150" s="15"/>
      <c r="I150" s="15"/>
      <c r="J150" s="58">
        <f t="shared" si="2"/>
        <v>13520</v>
      </c>
      <c r="K150" s="17"/>
      <c r="L150" s="16"/>
    </row>
    <row r="151" spans="1:12" ht="20.100000000000001" customHeight="1">
      <c r="A151" s="53">
        <v>96</v>
      </c>
      <c r="B151" s="18" t="s">
        <v>224</v>
      </c>
      <c r="C151" s="17">
        <v>42675</v>
      </c>
      <c r="D151" s="62"/>
      <c r="E151" s="15">
        <v>80</v>
      </c>
      <c r="F151" s="15">
        <v>80</v>
      </c>
      <c r="G151" s="53" t="s">
        <v>200</v>
      </c>
      <c r="H151" s="15"/>
      <c r="I151" s="15"/>
      <c r="J151" s="58">
        <f t="shared" si="2"/>
        <v>80</v>
      </c>
      <c r="K151" s="17" t="s">
        <v>225</v>
      </c>
      <c r="L151" s="16"/>
    </row>
    <row r="152" spans="1:12" ht="20.100000000000001" customHeight="1">
      <c r="A152" s="53">
        <v>97</v>
      </c>
      <c r="B152" s="18" t="s">
        <v>228</v>
      </c>
      <c r="C152" s="17">
        <v>42675</v>
      </c>
      <c r="D152" s="62"/>
      <c r="E152" s="15">
        <v>1317</v>
      </c>
      <c r="F152" s="15">
        <v>1317</v>
      </c>
      <c r="G152" s="53" t="s">
        <v>226</v>
      </c>
      <c r="H152" s="15"/>
      <c r="I152" s="15"/>
      <c r="J152" s="58">
        <f t="shared" si="2"/>
        <v>1317</v>
      </c>
      <c r="K152" s="17" t="s">
        <v>227</v>
      </c>
      <c r="L152" s="16"/>
    </row>
    <row r="153" spans="1:12" ht="20.100000000000001" customHeight="1">
      <c r="A153" s="53">
        <v>98</v>
      </c>
      <c r="B153" s="18" t="s">
        <v>229</v>
      </c>
      <c r="C153" s="17">
        <v>42767</v>
      </c>
      <c r="D153" s="62"/>
      <c r="E153" s="15">
        <v>750</v>
      </c>
      <c r="F153" s="15">
        <v>750</v>
      </c>
      <c r="G153" s="53" t="s">
        <v>230</v>
      </c>
      <c r="H153" s="15"/>
      <c r="I153" s="15"/>
      <c r="J153" s="58">
        <f t="shared" si="2"/>
        <v>750</v>
      </c>
      <c r="K153" s="17"/>
      <c r="L153" s="16"/>
    </row>
    <row r="154" spans="1:12" ht="20.100000000000001" customHeight="1">
      <c r="A154" s="53">
        <v>99</v>
      </c>
      <c r="B154" s="18" t="s">
        <v>232</v>
      </c>
      <c r="C154" s="17">
        <v>42795</v>
      </c>
      <c r="D154" s="62"/>
      <c r="E154" s="15">
        <v>1</v>
      </c>
      <c r="F154" s="15">
        <v>76</v>
      </c>
      <c r="G154" s="53" t="s">
        <v>233</v>
      </c>
      <c r="H154" s="15"/>
      <c r="I154" s="15"/>
      <c r="J154" s="58">
        <f t="shared" si="2"/>
        <v>1</v>
      </c>
      <c r="K154" s="17" t="s">
        <v>234</v>
      </c>
      <c r="L154" s="16"/>
    </row>
    <row r="155" spans="1:12" ht="20.100000000000001" customHeight="1">
      <c r="A155" s="53">
        <v>100</v>
      </c>
      <c r="B155" s="18" t="s">
        <v>235</v>
      </c>
      <c r="C155" s="17">
        <v>42522</v>
      </c>
      <c r="D155" s="62"/>
      <c r="E155" s="15">
        <v>9372</v>
      </c>
      <c r="F155" s="15">
        <v>8942</v>
      </c>
      <c r="G155" s="53" t="s">
        <v>18</v>
      </c>
      <c r="H155" s="15"/>
      <c r="I155" s="15"/>
      <c r="J155" s="58">
        <f t="shared" si="2"/>
        <v>9372</v>
      </c>
      <c r="K155" s="17"/>
      <c r="L155" s="16"/>
    </row>
    <row r="156" spans="1:12" ht="20.100000000000001" customHeight="1">
      <c r="A156" s="53">
        <v>101</v>
      </c>
      <c r="B156" s="18" t="s">
        <v>236</v>
      </c>
      <c r="C156" s="17">
        <v>42522</v>
      </c>
      <c r="D156" s="62"/>
      <c r="E156" s="15">
        <v>910</v>
      </c>
      <c r="F156" s="15">
        <v>910</v>
      </c>
      <c r="G156" s="53" t="s">
        <v>18</v>
      </c>
      <c r="H156" s="15"/>
      <c r="I156" s="15"/>
      <c r="J156" s="58">
        <f t="shared" si="2"/>
        <v>910</v>
      </c>
      <c r="K156" s="54"/>
      <c r="L156" s="16"/>
    </row>
    <row r="157" spans="1:12" ht="20.100000000000001" customHeight="1">
      <c r="A157" s="53">
        <v>102</v>
      </c>
      <c r="B157" s="18" t="s">
        <v>237</v>
      </c>
      <c r="C157" s="17">
        <v>42522</v>
      </c>
      <c r="D157" s="62"/>
      <c r="E157" s="15">
        <v>776</v>
      </c>
      <c r="F157" s="15">
        <v>776</v>
      </c>
      <c r="G157" s="53" t="s">
        <v>18</v>
      </c>
      <c r="H157" s="15"/>
      <c r="I157" s="15"/>
      <c r="J157" s="58">
        <f t="shared" si="2"/>
        <v>776</v>
      </c>
      <c r="K157" s="54"/>
      <c r="L157" s="16"/>
    </row>
    <row r="158" spans="1:12" ht="20.100000000000001" customHeight="1">
      <c r="A158" s="53">
        <v>103</v>
      </c>
      <c r="B158" s="18" t="s">
        <v>238</v>
      </c>
      <c r="C158" s="17">
        <v>42767</v>
      </c>
      <c r="D158" s="62"/>
      <c r="E158" s="15">
        <v>368</v>
      </c>
      <c r="F158" s="15">
        <v>368</v>
      </c>
      <c r="G158" s="53" t="s">
        <v>239</v>
      </c>
      <c r="H158" s="15"/>
      <c r="I158" s="15"/>
      <c r="J158" s="58">
        <f t="shared" si="2"/>
        <v>368</v>
      </c>
      <c r="K158" s="54" t="s">
        <v>240</v>
      </c>
      <c r="L158" s="16"/>
    </row>
    <row r="159" spans="1:12" ht="20.100000000000001" customHeight="1">
      <c r="A159" s="53">
        <v>104</v>
      </c>
      <c r="B159" s="18" t="s">
        <v>241</v>
      </c>
      <c r="C159" s="17">
        <v>42948</v>
      </c>
      <c r="D159" s="62"/>
      <c r="E159" s="15">
        <v>66</v>
      </c>
      <c r="F159" s="15">
        <v>66</v>
      </c>
      <c r="G159" s="53" t="s">
        <v>242</v>
      </c>
      <c r="H159" s="15"/>
      <c r="I159" s="15"/>
      <c r="J159" s="58">
        <f t="shared" si="2"/>
        <v>66</v>
      </c>
      <c r="K159" s="54"/>
      <c r="L159" s="16"/>
    </row>
    <row r="160" spans="1:12" ht="20.100000000000001" customHeight="1">
      <c r="A160" s="53">
        <v>105</v>
      </c>
      <c r="B160" s="18" t="s">
        <v>243</v>
      </c>
      <c r="C160" s="17">
        <v>42887</v>
      </c>
      <c r="D160" s="62"/>
      <c r="E160" s="15">
        <v>1217</v>
      </c>
      <c r="F160" s="15">
        <v>1217</v>
      </c>
      <c r="G160" s="53" t="s">
        <v>38</v>
      </c>
      <c r="H160" s="15"/>
      <c r="I160" s="15"/>
      <c r="J160" s="58">
        <f t="shared" si="2"/>
        <v>1217</v>
      </c>
      <c r="K160" s="54"/>
      <c r="L160" s="16"/>
    </row>
    <row r="161" spans="1:12" ht="20.100000000000001" customHeight="1">
      <c r="A161" s="53">
        <v>106</v>
      </c>
      <c r="B161" s="18" t="s">
        <v>244</v>
      </c>
      <c r="C161" s="17">
        <v>42917</v>
      </c>
      <c r="D161" s="62"/>
      <c r="E161" s="15">
        <v>1342</v>
      </c>
      <c r="F161" s="15">
        <v>1342</v>
      </c>
      <c r="G161" s="53" t="s">
        <v>23</v>
      </c>
      <c r="H161" s="15"/>
      <c r="I161" s="15"/>
      <c r="J161" s="58">
        <f t="shared" si="2"/>
        <v>1342</v>
      </c>
      <c r="K161" s="54"/>
      <c r="L161" s="16"/>
    </row>
    <row r="162" spans="1:12" ht="20.100000000000001" customHeight="1">
      <c r="A162" s="53">
        <v>107</v>
      </c>
      <c r="B162" s="18" t="s">
        <v>246</v>
      </c>
      <c r="C162" s="17">
        <v>42887</v>
      </c>
      <c r="D162" s="62"/>
      <c r="E162" s="15">
        <v>1005</v>
      </c>
      <c r="F162" s="15">
        <v>1005</v>
      </c>
      <c r="G162" s="53" t="s">
        <v>58</v>
      </c>
      <c r="H162" s="15"/>
      <c r="I162" s="15"/>
      <c r="J162" s="58">
        <f t="shared" si="2"/>
        <v>1005</v>
      </c>
      <c r="K162" s="54" t="s">
        <v>247</v>
      </c>
      <c r="L162" s="16"/>
    </row>
    <row r="163" spans="1:12" ht="20.100000000000001" customHeight="1">
      <c r="A163" s="53">
        <v>108</v>
      </c>
      <c r="B163" s="18" t="s">
        <v>24</v>
      </c>
      <c r="C163" s="17">
        <v>42826</v>
      </c>
      <c r="D163" s="62"/>
      <c r="E163" s="15"/>
      <c r="F163" s="15">
        <v>700</v>
      </c>
      <c r="G163" s="53" t="s">
        <v>292</v>
      </c>
      <c r="H163" s="17"/>
      <c r="I163" s="15"/>
      <c r="J163" s="58">
        <f t="shared" si="2"/>
        <v>0</v>
      </c>
      <c r="K163" s="54" t="s">
        <v>339</v>
      </c>
      <c r="L163" s="16"/>
    </row>
    <row r="164" spans="1:12" ht="20.100000000000001" customHeight="1">
      <c r="A164" s="53">
        <v>109</v>
      </c>
      <c r="B164" s="18" t="s">
        <v>294</v>
      </c>
      <c r="C164" s="17">
        <v>42979</v>
      </c>
      <c r="D164" s="62"/>
      <c r="E164" s="15">
        <v>213</v>
      </c>
      <c r="F164" s="15">
        <v>850</v>
      </c>
      <c r="G164" s="53" t="s">
        <v>295</v>
      </c>
      <c r="H164" s="17"/>
      <c r="I164" s="15"/>
      <c r="J164" s="58">
        <f t="shared" si="2"/>
        <v>213</v>
      </c>
      <c r="K164" s="54"/>
      <c r="L164" s="16"/>
    </row>
    <row r="165" spans="1:12" ht="20.100000000000001" customHeight="1">
      <c r="A165" s="53">
        <v>110</v>
      </c>
      <c r="B165" s="18" t="s">
        <v>296</v>
      </c>
      <c r="C165" s="17" t="s">
        <v>297</v>
      </c>
      <c r="D165" s="62"/>
      <c r="E165" s="15">
        <v>240</v>
      </c>
      <c r="F165" s="15">
        <v>3000</v>
      </c>
      <c r="G165" s="53" t="s">
        <v>18</v>
      </c>
      <c r="H165" s="17"/>
      <c r="I165" s="15"/>
      <c r="J165" s="58">
        <f t="shared" si="2"/>
        <v>240</v>
      </c>
      <c r="K165" s="54"/>
      <c r="L165" s="16"/>
    </row>
    <row r="166" spans="1:12" ht="20.100000000000001" customHeight="1">
      <c r="A166" s="53">
        <v>111</v>
      </c>
      <c r="B166" s="18" t="s">
        <v>298</v>
      </c>
      <c r="C166" s="17" t="s">
        <v>297</v>
      </c>
      <c r="D166" s="62"/>
      <c r="E166" s="15">
        <v>282</v>
      </c>
      <c r="F166" s="15">
        <v>282</v>
      </c>
      <c r="G166" s="53" t="s">
        <v>259</v>
      </c>
      <c r="H166" s="17"/>
      <c r="I166" s="15"/>
      <c r="J166" s="58">
        <f t="shared" si="2"/>
        <v>282</v>
      </c>
      <c r="K166" s="54"/>
      <c r="L166" s="16"/>
    </row>
    <row r="167" spans="1:12" ht="20.100000000000001" customHeight="1">
      <c r="A167" s="53">
        <v>112</v>
      </c>
      <c r="B167" s="18" t="s">
        <v>260</v>
      </c>
      <c r="C167" s="17">
        <v>43009</v>
      </c>
      <c r="D167" s="62"/>
      <c r="E167" s="15">
        <v>2499</v>
      </c>
      <c r="F167" s="15">
        <v>2499</v>
      </c>
      <c r="G167" s="53" t="s">
        <v>23</v>
      </c>
      <c r="H167" s="17"/>
      <c r="I167" s="15"/>
      <c r="J167" s="58">
        <f t="shared" si="2"/>
        <v>2499</v>
      </c>
      <c r="K167" s="54" t="s">
        <v>268</v>
      </c>
      <c r="L167" s="16"/>
    </row>
    <row r="168" spans="1:12" ht="20.100000000000001" customHeight="1">
      <c r="A168" s="53">
        <v>113</v>
      </c>
      <c r="B168" s="18" t="s">
        <v>299</v>
      </c>
      <c r="C168" s="17">
        <v>43040</v>
      </c>
      <c r="D168" s="62"/>
      <c r="E168" s="15">
        <v>2875</v>
      </c>
      <c r="F168" s="15">
        <v>279</v>
      </c>
      <c r="G168" s="53" t="s">
        <v>264</v>
      </c>
      <c r="H168" s="17"/>
      <c r="I168" s="15"/>
      <c r="J168" s="58">
        <f t="shared" si="2"/>
        <v>2875</v>
      </c>
      <c r="K168" s="54"/>
      <c r="L168" s="16"/>
    </row>
    <row r="169" spans="1:12" ht="20.100000000000001" customHeight="1">
      <c r="A169" s="53">
        <v>114</v>
      </c>
      <c r="B169" s="18" t="s">
        <v>300</v>
      </c>
      <c r="C169" s="17">
        <v>43101</v>
      </c>
      <c r="D169" s="62"/>
      <c r="E169" s="15">
        <v>6432</v>
      </c>
      <c r="F169" s="15">
        <v>6432</v>
      </c>
      <c r="G169" s="53" t="s">
        <v>266</v>
      </c>
      <c r="H169" s="17"/>
      <c r="I169" s="15"/>
      <c r="J169" s="58">
        <f t="shared" si="2"/>
        <v>6432</v>
      </c>
      <c r="K169" s="54"/>
      <c r="L169" s="16"/>
    </row>
    <row r="170" spans="1:12" ht="20.100000000000001" customHeight="1">
      <c r="A170" s="53">
        <v>115</v>
      </c>
      <c r="B170" s="18" t="s">
        <v>365</v>
      </c>
      <c r="C170" s="17">
        <v>43313</v>
      </c>
      <c r="D170" s="62"/>
      <c r="E170" s="15"/>
      <c r="F170" s="15">
        <v>300</v>
      </c>
      <c r="G170" s="53" t="s">
        <v>369</v>
      </c>
      <c r="H170" s="17"/>
      <c r="I170" s="15"/>
      <c r="J170" s="58">
        <f t="shared" si="2"/>
        <v>0</v>
      </c>
      <c r="K170" s="54" t="s">
        <v>303</v>
      </c>
      <c r="L170" s="16"/>
    </row>
    <row r="171" spans="1:12" ht="20.100000000000001" customHeight="1">
      <c r="A171" s="53">
        <v>116</v>
      </c>
      <c r="B171" s="18" t="s">
        <v>302</v>
      </c>
      <c r="C171" s="17">
        <v>43313</v>
      </c>
      <c r="D171" s="62"/>
      <c r="E171" s="15"/>
      <c r="F171" s="15">
        <v>550</v>
      </c>
      <c r="G171" s="53" t="s">
        <v>320</v>
      </c>
      <c r="H171" s="17"/>
      <c r="I171" s="15"/>
      <c r="J171" s="58">
        <f t="shared" si="2"/>
        <v>0</v>
      </c>
      <c r="K171" s="54" t="s">
        <v>275</v>
      </c>
      <c r="L171" s="16"/>
    </row>
    <row r="172" spans="1:12" ht="20.100000000000001" customHeight="1">
      <c r="A172" s="53">
        <v>117</v>
      </c>
      <c r="B172" s="18" t="s">
        <v>304</v>
      </c>
      <c r="C172" s="17">
        <v>43313</v>
      </c>
      <c r="D172" s="62"/>
      <c r="E172" s="15"/>
      <c r="F172" s="15">
        <v>50</v>
      </c>
      <c r="G172" s="53" t="s">
        <v>320</v>
      </c>
      <c r="H172" s="17"/>
      <c r="I172" s="15"/>
      <c r="J172" s="58">
        <f t="shared" si="2"/>
        <v>0</v>
      </c>
      <c r="K172" s="54" t="s">
        <v>275</v>
      </c>
      <c r="L172" s="16"/>
    </row>
    <row r="173" spans="1:12" ht="20.100000000000001" customHeight="1">
      <c r="A173" s="53">
        <v>118</v>
      </c>
      <c r="B173" s="18" t="s">
        <v>305</v>
      </c>
      <c r="C173" s="17">
        <v>43313</v>
      </c>
      <c r="D173" s="62"/>
      <c r="E173" s="15"/>
      <c r="F173" s="15">
        <v>370</v>
      </c>
      <c r="G173" s="53" t="s">
        <v>276</v>
      </c>
      <c r="H173" s="17"/>
      <c r="I173" s="15"/>
      <c r="J173" s="58">
        <f t="shared" si="2"/>
        <v>0</v>
      </c>
      <c r="K173" s="54"/>
      <c r="L173" s="16"/>
    </row>
    <row r="174" spans="1:12" ht="20.100000000000001" customHeight="1">
      <c r="A174" s="53">
        <v>119</v>
      </c>
      <c r="B174" s="18" t="s">
        <v>306</v>
      </c>
      <c r="C174" s="17">
        <v>43313</v>
      </c>
      <c r="D174" s="62"/>
      <c r="E174" s="15"/>
      <c r="F174" s="15">
        <v>132</v>
      </c>
      <c r="G174" s="53" t="s">
        <v>278</v>
      </c>
      <c r="H174" s="17"/>
      <c r="I174" s="15"/>
      <c r="J174" s="58">
        <f t="shared" si="2"/>
        <v>0</v>
      </c>
      <c r="K174" s="54"/>
      <c r="L174" s="16"/>
    </row>
    <row r="175" spans="1:12" ht="20.100000000000001" customHeight="1">
      <c r="A175" s="53">
        <v>120</v>
      </c>
      <c r="B175" s="18"/>
      <c r="C175" s="17">
        <v>43313</v>
      </c>
      <c r="D175" s="62"/>
      <c r="E175" s="15"/>
      <c r="F175" s="15">
        <v>132</v>
      </c>
      <c r="G175" s="53" t="s">
        <v>280</v>
      </c>
      <c r="H175" s="17"/>
      <c r="I175" s="15"/>
      <c r="J175" s="58">
        <f t="shared" si="2"/>
        <v>0</v>
      </c>
      <c r="K175" s="54"/>
      <c r="L175" s="16"/>
    </row>
    <row r="176" spans="1:12" ht="20.100000000000001" customHeight="1">
      <c r="A176" s="53">
        <v>121</v>
      </c>
      <c r="B176" s="18"/>
      <c r="C176" s="17">
        <v>43586</v>
      </c>
      <c r="D176" s="62"/>
      <c r="E176" s="15"/>
      <c r="F176" s="15">
        <v>132</v>
      </c>
      <c r="G176" s="53" t="s">
        <v>307</v>
      </c>
      <c r="H176" s="17"/>
      <c r="I176" s="15"/>
      <c r="J176" s="58">
        <f t="shared" si="2"/>
        <v>0</v>
      </c>
      <c r="K176" s="54"/>
      <c r="L176" s="16"/>
    </row>
    <row r="177" spans="1:12" ht="20.100000000000001" customHeight="1">
      <c r="A177" s="67" t="s">
        <v>364</v>
      </c>
      <c r="B177" s="18">
        <v>7729108752</v>
      </c>
      <c r="C177" s="17">
        <v>44105</v>
      </c>
      <c r="D177" s="62"/>
      <c r="E177" s="15"/>
      <c r="F177" s="15">
        <v>132</v>
      </c>
      <c r="G177" s="67" t="s">
        <v>366</v>
      </c>
      <c r="H177" s="17"/>
      <c r="I177" s="15"/>
      <c r="J177" s="67"/>
      <c r="K177" s="68"/>
      <c r="L177" s="16"/>
    </row>
    <row r="178" spans="1:12" ht="20.100000000000001" customHeight="1">
      <c r="A178" s="53">
        <v>122</v>
      </c>
      <c r="B178" s="18" t="s">
        <v>308</v>
      </c>
      <c r="C178" s="17">
        <v>43497</v>
      </c>
      <c r="D178" s="62"/>
      <c r="E178" s="15"/>
      <c r="F178" s="15">
        <v>98</v>
      </c>
      <c r="G178" s="53" t="s">
        <v>200</v>
      </c>
      <c r="H178" s="17"/>
      <c r="I178" s="15">
        <v>98</v>
      </c>
      <c r="J178" s="58">
        <f t="shared" si="2"/>
        <v>-98</v>
      </c>
      <c r="K178" s="54" t="s">
        <v>309</v>
      </c>
      <c r="L178" s="16"/>
    </row>
    <row r="179" spans="1:12" ht="20.100000000000001" customHeight="1">
      <c r="A179" s="53">
        <v>123</v>
      </c>
      <c r="B179" s="18" t="s">
        <v>260</v>
      </c>
      <c r="C179" s="17">
        <v>43586</v>
      </c>
      <c r="D179" s="62"/>
      <c r="E179" s="15"/>
      <c r="F179" s="15">
        <v>7065</v>
      </c>
      <c r="G179" s="53" t="s">
        <v>18</v>
      </c>
      <c r="H179" s="17"/>
      <c r="I179" s="15"/>
      <c r="J179" s="58">
        <f t="shared" si="2"/>
        <v>0</v>
      </c>
      <c r="K179" s="54" t="s">
        <v>310</v>
      </c>
      <c r="L179" s="16"/>
    </row>
    <row r="180" spans="1:12" ht="20.100000000000001" customHeight="1">
      <c r="A180" s="53">
        <v>124</v>
      </c>
      <c r="B180" s="18" t="s">
        <v>287</v>
      </c>
      <c r="C180" s="17">
        <v>43586</v>
      </c>
      <c r="D180" s="62"/>
      <c r="E180" s="15"/>
      <c r="F180" s="15">
        <v>1233</v>
      </c>
      <c r="G180" s="53" t="s">
        <v>367</v>
      </c>
      <c r="H180" s="15"/>
      <c r="I180" s="15"/>
      <c r="J180" s="58">
        <f t="shared" si="2"/>
        <v>0</v>
      </c>
      <c r="K180" s="54"/>
      <c r="L180" s="16"/>
    </row>
    <row r="181" spans="1:12" ht="20.100000000000001" customHeight="1">
      <c r="A181" s="53">
        <v>125</v>
      </c>
      <c r="B181" s="18" t="s">
        <v>330</v>
      </c>
      <c r="C181" s="17">
        <v>43617</v>
      </c>
      <c r="D181" s="62"/>
      <c r="E181" s="15"/>
      <c r="F181" s="15">
        <v>124</v>
      </c>
      <c r="G181" s="53" t="s">
        <v>23</v>
      </c>
      <c r="H181" s="15">
        <v>124</v>
      </c>
      <c r="I181" s="15"/>
      <c r="J181" s="58">
        <f t="shared" si="2"/>
        <v>124</v>
      </c>
      <c r="K181" s="54"/>
      <c r="L181" s="16"/>
    </row>
    <row r="182" spans="1:12" ht="20.100000000000001" customHeight="1">
      <c r="A182" s="53">
        <v>126</v>
      </c>
      <c r="B182" s="18" t="s">
        <v>331</v>
      </c>
      <c r="C182" s="17">
        <v>43617</v>
      </c>
      <c r="D182" s="62"/>
      <c r="E182" s="15"/>
      <c r="F182" s="15">
        <v>316</v>
      </c>
      <c r="G182" s="53" t="s">
        <v>320</v>
      </c>
      <c r="H182" s="15">
        <v>316</v>
      </c>
      <c r="I182" s="15"/>
      <c r="J182" s="58">
        <f t="shared" si="2"/>
        <v>316</v>
      </c>
      <c r="K182" s="54"/>
      <c r="L182" s="16"/>
    </row>
    <row r="183" spans="1:12" ht="20.100000000000001" customHeight="1">
      <c r="A183" s="53">
        <v>127</v>
      </c>
      <c r="B183" s="18" t="s">
        <v>332</v>
      </c>
      <c r="C183" s="17">
        <v>43678</v>
      </c>
      <c r="D183" s="62"/>
      <c r="E183" s="15"/>
      <c r="F183" s="15">
        <v>360</v>
      </c>
      <c r="G183" s="53" t="s">
        <v>23</v>
      </c>
      <c r="H183" s="15">
        <v>360</v>
      </c>
      <c r="I183" s="15"/>
      <c r="J183" s="58">
        <f t="shared" si="2"/>
        <v>360</v>
      </c>
      <c r="K183" s="54"/>
      <c r="L183" s="16"/>
    </row>
    <row r="184" spans="1:12" ht="20.100000000000001" customHeight="1">
      <c r="A184" s="56">
        <v>128</v>
      </c>
      <c r="B184" s="18" t="s">
        <v>333</v>
      </c>
      <c r="C184" s="17">
        <v>43709</v>
      </c>
      <c r="D184" s="62"/>
      <c r="E184" s="15"/>
      <c r="F184" s="15">
        <v>2172</v>
      </c>
      <c r="G184" s="56" t="s">
        <v>18</v>
      </c>
      <c r="H184" s="15">
        <v>2172</v>
      </c>
      <c r="I184" s="15"/>
      <c r="J184" s="58">
        <f t="shared" si="2"/>
        <v>2172</v>
      </c>
      <c r="K184" s="57"/>
      <c r="L184" s="16"/>
    </row>
    <row r="185" spans="1:12" ht="20.100000000000001" customHeight="1">
      <c r="A185" s="56">
        <v>129</v>
      </c>
      <c r="B185" s="18" t="s">
        <v>334</v>
      </c>
      <c r="C185" s="17">
        <v>43709</v>
      </c>
      <c r="D185" s="62"/>
      <c r="E185" s="15"/>
      <c r="F185" s="15">
        <v>894</v>
      </c>
      <c r="G185" s="56" t="s">
        <v>320</v>
      </c>
      <c r="H185" s="15">
        <v>894</v>
      </c>
      <c r="I185" s="15"/>
      <c r="J185" s="58">
        <f t="shared" si="2"/>
        <v>894</v>
      </c>
      <c r="K185" s="57"/>
      <c r="L185" s="16"/>
    </row>
    <row r="186" spans="1:12" ht="20.100000000000001" customHeight="1">
      <c r="A186" s="56">
        <v>130</v>
      </c>
      <c r="B186" s="18" t="s">
        <v>335</v>
      </c>
      <c r="C186" s="17">
        <v>43709</v>
      </c>
      <c r="D186" s="62">
        <v>305</v>
      </c>
      <c r="E186" s="15"/>
      <c r="F186" s="15">
        <v>0</v>
      </c>
      <c r="G186" s="56" t="s">
        <v>320</v>
      </c>
      <c r="H186" s="15">
        <v>73</v>
      </c>
      <c r="I186" s="15"/>
      <c r="J186" s="58">
        <f t="shared" si="2"/>
        <v>73</v>
      </c>
      <c r="K186" s="57"/>
      <c r="L186" s="16"/>
    </row>
    <row r="187" spans="1:12" ht="20.100000000000001" customHeight="1">
      <c r="A187" s="58">
        <v>133</v>
      </c>
      <c r="B187" s="18" t="s">
        <v>337</v>
      </c>
      <c r="C187" s="17">
        <v>43739</v>
      </c>
      <c r="D187" s="62">
        <v>271</v>
      </c>
      <c r="E187" s="15"/>
      <c r="F187" s="15">
        <v>0</v>
      </c>
      <c r="G187" s="58" t="s">
        <v>336</v>
      </c>
      <c r="H187" s="15">
        <v>170</v>
      </c>
      <c r="I187" s="15"/>
      <c r="J187" s="58">
        <f t="shared" si="2"/>
        <v>170</v>
      </c>
      <c r="K187" s="59" t="s">
        <v>368</v>
      </c>
      <c r="L187" s="16"/>
    </row>
    <row r="188" spans="1:12" ht="20.100000000000001" customHeight="1">
      <c r="A188" s="60">
        <v>134</v>
      </c>
      <c r="B188" s="18" t="s">
        <v>338</v>
      </c>
      <c r="C188" s="17">
        <v>43617</v>
      </c>
      <c r="D188" s="62">
        <v>122</v>
      </c>
      <c r="E188" s="15"/>
      <c r="F188" s="15">
        <v>0</v>
      </c>
      <c r="G188" s="60" t="s">
        <v>320</v>
      </c>
      <c r="H188" s="15">
        <v>63</v>
      </c>
      <c r="I188" s="15"/>
      <c r="J188" s="60">
        <f t="shared" si="2"/>
        <v>63</v>
      </c>
      <c r="K188" s="61"/>
      <c r="L188" s="16"/>
    </row>
    <row r="189" spans="1:12" ht="20.100000000000001" customHeight="1">
      <c r="A189" s="60">
        <v>135</v>
      </c>
      <c r="B189" s="18" t="s">
        <v>340</v>
      </c>
      <c r="C189" s="17">
        <v>43709</v>
      </c>
      <c r="D189" s="62">
        <v>186</v>
      </c>
      <c r="E189" s="15"/>
      <c r="F189" s="15">
        <v>0</v>
      </c>
      <c r="G189" s="60" t="s">
        <v>341</v>
      </c>
      <c r="H189" s="15">
        <v>163</v>
      </c>
      <c r="I189" s="15"/>
      <c r="J189" s="60">
        <f t="shared" si="2"/>
        <v>163</v>
      </c>
      <c r="K189" s="61"/>
      <c r="L189" s="16"/>
    </row>
    <row r="190" spans="1:12" ht="20.100000000000001" customHeight="1">
      <c r="A190" s="60">
        <v>136</v>
      </c>
      <c r="B190" s="18" t="s">
        <v>342</v>
      </c>
      <c r="C190" s="17">
        <v>43709</v>
      </c>
      <c r="D190" s="62">
        <v>188</v>
      </c>
      <c r="E190" s="15"/>
      <c r="F190" s="15">
        <v>0</v>
      </c>
      <c r="G190" s="60" t="s">
        <v>66</v>
      </c>
      <c r="H190" s="15">
        <v>300</v>
      </c>
      <c r="I190" s="15"/>
      <c r="J190" s="60">
        <f t="shared" si="2"/>
        <v>300</v>
      </c>
      <c r="K190" s="61"/>
      <c r="L190" s="16"/>
    </row>
    <row r="191" spans="1:12" ht="20.100000000000001" customHeight="1">
      <c r="A191" s="60">
        <v>137</v>
      </c>
      <c r="B191" s="18" t="s">
        <v>343</v>
      </c>
      <c r="C191" s="17">
        <v>43800</v>
      </c>
      <c r="D191" s="62">
        <v>375</v>
      </c>
      <c r="E191" s="15"/>
      <c r="F191" s="15">
        <v>600</v>
      </c>
      <c r="G191" s="60" t="s">
        <v>320</v>
      </c>
      <c r="H191" s="15">
        <v>600</v>
      </c>
      <c r="I191" s="15"/>
      <c r="J191" s="60">
        <f t="shared" si="2"/>
        <v>600</v>
      </c>
      <c r="K191" s="61"/>
      <c r="L191" s="16"/>
    </row>
    <row r="192" spans="1:12" ht="20.100000000000001" customHeight="1">
      <c r="A192" s="60">
        <v>138</v>
      </c>
      <c r="B192" s="18" t="s">
        <v>344</v>
      </c>
      <c r="C192" s="17">
        <v>43922</v>
      </c>
      <c r="D192" s="62">
        <v>28</v>
      </c>
      <c r="E192" s="15"/>
      <c r="F192" s="15">
        <v>328</v>
      </c>
      <c r="G192" s="60" t="s">
        <v>345</v>
      </c>
      <c r="H192" s="15">
        <v>328</v>
      </c>
      <c r="I192" s="15"/>
      <c r="J192" s="60">
        <f t="shared" si="2"/>
        <v>328</v>
      </c>
      <c r="K192" s="61"/>
      <c r="L192" s="16"/>
    </row>
    <row r="193" spans="1:12" ht="20.100000000000001" customHeight="1">
      <c r="A193" s="63">
        <v>139</v>
      </c>
      <c r="B193" s="18" t="s">
        <v>346</v>
      </c>
      <c r="C193" s="17">
        <v>43922</v>
      </c>
      <c r="D193" s="62">
        <v>29</v>
      </c>
      <c r="E193" s="15"/>
      <c r="F193" s="15">
        <v>494</v>
      </c>
      <c r="G193" s="63" t="s">
        <v>347</v>
      </c>
      <c r="H193" s="15">
        <v>494</v>
      </c>
      <c r="I193" s="15"/>
      <c r="J193" s="63">
        <f t="shared" si="2"/>
        <v>494</v>
      </c>
      <c r="K193" s="64"/>
      <c r="L193" s="16"/>
    </row>
    <row r="194" spans="1:12" ht="20.100000000000001" customHeight="1">
      <c r="A194" s="63">
        <v>140</v>
      </c>
      <c r="B194" s="18" t="s">
        <v>348</v>
      </c>
      <c r="C194" s="17">
        <v>43922</v>
      </c>
      <c r="D194" s="62">
        <v>31</v>
      </c>
      <c r="E194" s="15"/>
      <c r="F194" s="15">
        <v>27</v>
      </c>
      <c r="G194" s="63" t="s">
        <v>349</v>
      </c>
      <c r="H194" s="15">
        <v>27</v>
      </c>
      <c r="I194" s="15"/>
      <c r="J194" s="63">
        <f t="shared" si="2"/>
        <v>27</v>
      </c>
      <c r="K194" s="64"/>
      <c r="L194" s="16"/>
    </row>
    <row r="195" spans="1:12" ht="20.100000000000001" customHeight="1">
      <c r="A195" s="63">
        <v>141</v>
      </c>
      <c r="B195" s="18" t="s">
        <v>351</v>
      </c>
      <c r="C195" s="17">
        <v>43922</v>
      </c>
      <c r="D195" s="62">
        <v>32</v>
      </c>
      <c r="E195" s="15"/>
      <c r="F195" s="15">
        <v>17</v>
      </c>
      <c r="G195" s="63" t="s">
        <v>350</v>
      </c>
      <c r="H195" s="15">
        <v>17</v>
      </c>
      <c r="I195" s="15"/>
      <c r="J195" s="63">
        <f t="shared" si="2"/>
        <v>17</v>
      </c>
      <c r="K195" s="64"/>
      <c r="L195" s="16"/>
    </row>
    <row r="196" spans="1:12" ht="20.100000000000001" customHeight="1">
      <c r="A196" s="63">
        <v>142</v>
      </c>
      <c r="B196" s="18" t="s">
        <v>361</v>
      </c>
      <c r="C196" s="17">
        <v>43983</v>
      </c>
      <c r="D196" s="62">
        <v>62</v>
      </c>
      <c r="E196" s="15"/>
      <c r="F196" s="15">
        <v>65</v>
      </c>
      <c r="G196" s="63" t="s">
        <v>352</v>
      </c>
      <c r="H196" s="15">
        <v>65</v>
      </c>
      <c r="I196" s="15"/>
      <c r="J196" s="63">
        <f t="shared" si="2"/>
        <v>65</v>
      </c>
      <c r="K196" s="64"/>
      <c r="L196" s="16"/>
    </row>
    <row r="197" spans="1:12" ht="20.100000000000001" customHeight="1">
      <c r="A197" s="63">
        <v>143</v>
      </c>
      <c r="B197" s="18" t="s">
        <v>362</v>
      </c>
      <c r="C197" s="17">
        <v>44075</v>
      </c>
      <c r="D197" s="62">
        <v>45</v>
      </c>
      <c r="E197" s="15"/>
      <c r="F197" s="15"/>
      <c r="G197" s="63" t="s">
        <v>363</v>
      </c>
      <c r="H197" s="15">
        <v>45</v>
      </c>
      <c r="I197" s="15"/>
      <c r="J197" s="63">
        <v>0</v>
      </c>
      <c r="K197" s="64"/>
      <c r="L197" s="16"/>
    </row>
    <row r="198" spans="1:12" ht="20.100000000000001" customHeight="1">
      <c r="A198" s="65"/>
      <c r="B198" s="18"/>
      <c r="C198" s="17"/>
      <c r="D198" s="62"/>
      <c r="E198" s="15"/>
      <c r="F198" s="15"/>
      <c r="G198" s="65"/>
      <c r="H198" s="15"/>
      <c r="I198" s="15"/>
      <c r="J198" s="65"/>
      <c r="K198" s="66"/>
      <c r="L198" s="16"/>
    </row>
    <row r="199" spans="1:12" ht="20.100000000000001" customHeight="1">
      <c r="A199" s="65"/>
      <c r="B199" s="18"/>
      <c r="C199" s="17"/>
      <c r="D199" s="62"/>
      <c r="E199" s="15"/>
      <c r="F199" s="15"/>
      <c r="G199" s="65"/>
      <c r="H199" s="15"/>
      <c r="I199" s="15"/>
      <c r="J199" s="65"/>
      <c r="K199" s="66"/>
      <c r="L199" s="16"/>
    </row>
    <row r="200" spans="1:12" ht="20.100000000000001" customHeight="1">
      <c r="A200" s="65"/>
      <c r="B200" s="18"/>
      <c r="C200" s="17"/>
      <c r="D200" s="62"/>
      <c r="E200" s="15"/>
      <c r="F200" s="15"/>
      <c r="G200" s="65"/>
      <c r="H200" s="15"/>
      <c r="I200" s="15"/>
      <c r="J200" s="65"/>
      <c r="K200" s="66"/>
      <c r="L200" s="16"/>
    </row>
    <row r="201" spans="1:12" ht="20.100000000000001" customHeight="1">
      <c r="A201" s="53"/>
      <c r="B201" s="18"/>
      <c r="C201" s="53" t="s">
        <v>215</v>
      </c>
      <c r="D201" s="53" t="s">
        <v>216</v>
      </c>
      <c r="E201" s="15">
        <f>SUM(E7:E186)</f>
        <v>308865</v>
      </c>
      <c r="F201" s="15"/>
      <c r="G201" s="65"/>
      <c r="H201" s="15">
        <f>SUM(H7:H162)</f>
        <v>3971</v>
      </c>
      <c r="I201" s="15">
        <f>SUM(I7:I162)</f>
        <v>0</v>
      </c>
      <c r="J201" s="15"/>
      <c r="K201" s="54"/>
      <c r="L201" s="16"/>
    </row>
    <row r="202" spans="1:12" ht="20.100000000000001" customHeight="1">
      <c r="A202" s="56"/>
      <c r="B202" s="18"/>
      <c r="C202" s="56"/>
      <c r="D202" s="56"/>
      <c r="E202" s="15"/>
      <c r="F202" s="15"/>
      <c r="G202" s="53"/>
      <c r="H202" s="15"/>
      <c r="I202" s="15"/>
      <c r="J202" s="15"/>
      <c r="K202" s="57"/>
      <c r="L202" s="16"/>
    </row>
    <row r="203" spans="1:12">
      <c r="A203" s="28"/>
      <c r="B203" s="20" t="s">
        <v>214</v>
      </c>
      <c r="C203" s="29" t="s">
        <v>215</v>
      </c>
      <c r="D203" s="29" t="s">
        <v>217</v>
      </c>
      <c r="E203" s="29">
        <v>294964</v>
      </c>
      <c r="F203" s="29"/>
      <c r="G203" s="56"/>
      <c r="H203" s="29"/>
      <c r="I203" s="29"/>
      <c r="J203" s="58">
        <f>E203+H203-I203</f>
        <v>294964</v>
      </c>
      <c r="K203" s="54"/>
    </row>
    <row r="204" spans="1:12">
      <c r="A204" s="55"/>
      <c r="B204" s="55"/>
      <c r="C204" s="55"/>
      <c r="D204" s="29" t="s">
        <v>218</v>
      </c>
      <c r="E204" s="31">
        <f>E201-E203</f>
        <v>13901</v>
      </c>
      <c r="F204" s="29"/>
      <c r="G204" s="30"/>
      <c r="H204" s="29"/>
      <c r="I204" s="29"/>
      <c r="J204" s="29"/>
      <c r="K204" s="55"/>
    </row>
    <row r="205" spans="1:12">
      <c r="A205" s="55"/>
      <c r="B205" s="55"/>
      <c r="C205" s="55"/>
      <c r="D205" s="29"/>
      <c r="E205" s="55"/>
      <c r="F205" s="55"/>
      <c r="G205" s="30"/>
      <c r="H205" s="55"/>
      <c r="I205" s="55"/>
      <c r="J205" s="55"/>
      <c r="K205" s="55"/>
    </row>
    <row r="206" spans="1:12">
      <c r="A206" s="55"/>
      <c r="B206" s="55"/>
      <c r="C206" s="55"/>
      <c r="D206" s="29"/>
      <c r="E206" s="55"/>
      <c r="F206" s="55"/>
      <c r="G206" s="30"/>
      <c r="H206" s="55"/>
      <c r="I206" s="55"/>
      <c r="J206" s="55"/>
      <c r="K206" s="55"/>
    </row>
    <row r="207" spans="1:12">
      <c r="A207" s="55"/>
      <c r="B207" s="55"/>
      <c r="C207" s="55"/>
      <c r="D207" s="29"/>
      <c r="E207" s="55"/>
      <c r="F207" s="55"/>
      <c r="G207" s="30"/>
      <c r="H207" s="55"/>
      <c r="I207" s="55"/>
      <c r="J207" s="55"/>
      <c r="K207" s="55"/>
    </row>
    <row r="208" spans="1:12">
      <c r="A208" s="55"/>
      <c r="B208" s="55"/>
      <c r="C208" s="55"/>
      <c r="D208" s="29"/>
      <c r="E208" s="55"/>
      <c r="F208" s="55"/>
      <c r="G208" s="30"/>
      <c r="H208" s="55"/>
      <c r="I208" s="55"/>
      <c r="J208" s="55"/>
      <c r="K208" s="55"/>
    </row>
    <row r="209" spans="1:11">
      <c r="A209" s="55"/>
      <c r="B209" s="55"/>
      <c r="C209" s="55"/>
      <c r="D209" s="29"/>
      <c r="E209" s="55"/>
      <c r="F209" s="55"/>
      <c r="G209" s="30"/>
      <c r="H209" s="55"/>
      <c r="I209" s="55"/>
      <c r="J209" s="55"/>
      <c r="K209" s="55"/>
    </row>
    <row r="210" spans="1:11">
      <c r="A210" s="55"/>
      <c r="B210" s="55"/>
      <c r="C210" s="55"/>
      <c r="D210" s="29"/>
      <c r="E210" s="55"/>
      <c r="F210" s="55"/>
      <c r="G210" s="30"/>
      <c r="H210" s="55"/>
      <c r="I210" s="55"/>
      <c r="J210" s="55"/>
      <c r="K210" s="55"/>
    </row>
    <row r="211" spans="1:11">
      <c r="A211" s="55"/>
      <c r="B211" s="55"/>
      <c r="C211" s="55"/>
      <c r="D211" s="29"/>
      <c r="E211" s="55"/>
      <c r="F211" s="55"/>
      <c r="G211" s="30"/>
      <c r="H211" s="55"/>
      <c r="I211" s="55"/>
      <c r="J211" s="55"/>
      <c r="K211" s="55"/>
    </row>
    <row r="212" spans="1:11">
      <c r="A212" s="55"/>
      <c r="B212" s="55"/>
      <c r="C212" s="55"/>
      <c r="D212" s="29"/>
      <c r="E212" s="55"/>
      <c r="F212" s="55"/>
      <c r="G212" s="30"/>
      <c r="H212" s="55"/>
      <c r="I212" s="55"/>
      <c r="J212" s="55"/>
      <c r="K212" s="55"/>
    </row>
    <row r="213" spans="1:11">
      <c r="A213" s="55"/>
      <c r="B213" s="55"/>
      <c r="C213" s="55"/>
      <c r="D213" s="29"/>
      <c r="E213" s="55"/>
      <c r="F213" s="55"/>
      <c r="G213" s="30"/>
      <c r="H213" s="55"/>
      <c r="I213" s="55"/>
      <c r="J213" s="55"/>
      <c r="K213" s="55"/>
    </row>
    <row r="214" spans="1:11">
      <c r="A214" s="55"/>
      <c r="B214" s="55"/>
      <c r="C214" s="55"/>
      <c r="D214" s="29"/>
      <c r="E214" s="55"/>
      <c r="F214" s="55"/>
      <c r="G214" s="30"/>
      <c r="H214" s="55"/>
      <c r="I214" s="55"/>
      <c r="J214" s="55"/>
      <c r="K214" s="55"/>
    </row>
    <row r="215" spans="1:11">
      <c r="A215" s="55"/>
      <c r="B215" s="55"/>
      <c r="C215" s="55"/>
      <c r="D215" s="29"/>
      <c r="E215" s="55"/>
      <c r="F215" s="55"/>
      <c r="G215" s="30"/>
      <c r="H215" s="55"/>
      <c r="I215" s="55"/>
      <c r="J215" s="55"/>
      <c r="K215" s="55"/>
    </row>
    <row r="216" spans="1:11">
      <c r="A216" s="55"/>
      <c r="B216" s="55"/>
      <c r="C216" s="55"/>
      <c r="D216" s="29"/>
      <c r="E216" s="55"/>
      <c r="F216" s="55"/>
      <c r="G216" s="30"/>
      <c r="H216" s="55"/>
      <c r="I216" s="55"/>
      <c r="J216" s="55"/>
      <c r="K216" s="55"/>
    </row>
    <row r="217" spans="1:11">
      <c r="A217" s="55"/>
      <c r="B217" s="55"/>
      <c r="C217" s="55"/>
      <c r="D217" s="29"/>
      <c r="E217" s="55"/>
      <c r="F217" s="55"/>
      <c r="G217" s="30"/>
      <c r="H217" s="55"/>
      <c r="I217" s="55"/>
      <c r="J217" s="55"/>
      <c r="K217" s="55"/>
    </row>
    <row r="218" spans="1:11">
      <c r="A218" s="55"/>
      <c r="B218" s="55"/>
      <c r="C218" s="55"/>
      <c r="D218" s="29"/>
      <c r="E218" s="55"/>
      <c r="F218" s="55"/>
      <c r="G218" s="30"/>
      <c r="H218" s="55"/>
      <c r="I218" s="55"/>
      <c r="J218" s="55"/>
      <c r="K218" s="55"/>
    </row>
    <row r="219" spans="1:11">
      <c r="A219" s="55"/>
      <c r="B219" s="55"/>
      <c r="C219" s="55"/>
      <c r="D219" s="29"/>
      <c r="E219" s="55"/>
      <c r="F219" s="55"/>
      <c r="G219" s="30"/>
      <c r="H219" s="55"/>
      <c r="I219" s="55"/>
      <c r="J219" s="55"/>
      <c r="K219" s="55"/>
    </row>
    <row r="220" spans="1:11">
      <c r="A220" s="55"/>
      <c r="B220" s="55"/>
      <c r="C220" s="55"/>
      <c r="D220" s="29"/>
      <c r="E220" s="55"/>
      <c r="F220" s="55"/>
      <c r="G220" s="30"/>
      <c r="H220" s="55"/>
      <c r="I220" s="55"/>
      <c r="J220" s="55"/>
      <c r="K220" s="55"/>
    </row>
    <row r="221" spans="1:11">
      <c r="A221" s="55"/>
      <c r="B221" s="55"/>
      <c r="C221" s="55"/>
      <c r="D221" s="29"/>
      <c r="E221" s="55"/>
      <c r="F221" s="55"/>
      <c r="G221" s="30"/>
      <c r="H221" s="55"/>
      <c r="I221" s="55"/>
      <c r="J221" s="55"/>
      <c r="K221" s="55"/>
    </row>
    <row r="222" spans="1:11">
      <c r="A222" s="55"/>
      <c r="B222" s="55"/>
      <c r="C222" s="55"/>
      <c r="D222" s="29"/>
      <c r="E222" s="55"/>
      <c r="F222" s="55"/>
      <c r="G222" s="30"/>
      <c r="H222" s="55"/>
      <c r="I222" s="55"/>
      <c r="J222" s="55"/>
      <c r="K222" s="55"/>
    </row>
    <row r="223" spans="1:11">
      <c r="A223" s="55"/>
      <c r="B223" s="55"/>
      <c r="C223" s="55"/>
      <c r="D223" s="29"/>
      <c r="E223" s="55"/>
      <c r="F223" s="55"/>
      <c r="G223" s="30"/>
      <c r="H223" s="55"/>
      <c r="I223" s="55"/>
      <c r="J223" s="55"/>
      <c r="K223" s="55"/>
    </row>
    <row r="224" spans="1:11">
      <c r="A224" s="55"/>
      <c r="B224" s="55"/>
      <c r="C224" s="55"/>
      <c r="D224" s="29"/>
      <c r="E224" s="55"/>
      <c r="F224" s="55"/>
      <c r="G224" s="30"/>
      <c r="H224" s="55"/>
      <c r="I224" s="55"/>
      <c r="J224" s="55"/>
      <c r="K224" s="55"/>
    </row>
    <row r="225" spans="1:11">
      <c r="A225" s="55"/>
      <c r="B225" s="55"/>
      <c r="C225" s="55"/>
      <c r="D225" s="29"/>
      <c r="E225" s="55"/>
      <c r="F225" s="55"/>
      <c r="G225" s="30"/>
      <c r="H225" s="55"/>
      <c r="I225" s="55"/>
      <c r="J225" s="55"/>
      <c r="K225" s="55"/>
    </row>
    <row r="226" spans="1:11">
      <c r="A226" s="55"/>
      <c r="B226" s="55"/>
      <c r="C226" s="55"/>
      <c r="D226" s="29"/>
      <c r="E226" s="55"/>
      <c r="F226" s="55"/>
      <c r="G226" s="30"/>
      <c r="H226" s="55"/>
      <c r="I226" s="55"/>
      <c r="J226" s="55"/>
      <c r="K226" s="55"/>
    </row>
    <row r="227" spans="1:11">
      <c r="A227" s="55"/>
      <c r="B227" s="55"/>
      <c r="C227" s="55"/>
      <c r="D227" s="29"/>
      <c r="E227" s="55"/>
      <c r="F227" s="55"/>
      <c r="G227" s="30"/>
      <c r="H227" s="55"/>
      <c r="I227" s="55"/>
      <c r="J227" s="55"/>
      <c r="K227" s="55"/>
    </row>
    <row r="228" spans="1:11">
      <c r="A228" s="55"/>
      <c r="B228" s="55"/>
      <c r="C228" s="55"/>
      <c r="D228" s="29"/>
      <c r="E228" s="55"/>
      <c r="F228" s="55"/>
      <c r="G228" s="30"/>
      <c r="H228" s="55"/>
      <c r="I228" s="55"/>
      <c r="J228" s="55"/>
      <c r="K228" s="55"/>
    </row>
    <row r="229" spans="1:11">
      <c r="A229" s="55"/>
      <c r="B229" s="55"/>
      <c r="C229" s="55"/>
      <c r="D229" s="29"/>
      <c r="E229" s="55"/>
      <c r="F229" s="55"/>
      <c r="G229" s="30"/>
      <c r="H229" s="55"/>
      <c r="I229" s="55"/>
      <c r="J229" s="55"/>
      <c r="K229" s="55"/>
    </row>
    <row r="230" spans="1:11">
      <c r="A230" s="55"/>
      <c r="B230" s="55"/>
      <c r="C230" s="55"/>
      <c r="D230" s="29"/>
      <c r="E230" s="55"/>
      <c r="F230" s="55"/>
      <c r="G230" s="30"/>
      <c r="H230" s="55"/>
      <c r="I230" s="55"/>
      <c r="J230" s="55"/>
      <c r="K230" s="55"/>
    </row>
    <row r="231" spans="1:11">
      <c r="A231" s="55"/>
      <c r="B231" s="55"/>
      <c r="C231" s="55"/>
      <c r="D231" s="29"/>
      <c r="E231" s="55"/>
      <c r="F231" s="55"/>
      <c r="G231" s="30"/>
      <c r="H231" s="55"/>
      <c r="I231" s="55"/>
      <c r="J231" s="55"/>
      <c r="K231" s="55"/>
    </row>
    <row r="232" spans="1:11">
      <c r="A232" s="55"/>
      <c r="B232" s="55"/>
      <c r="C232" s="55"/>
      <c r="D232" s="29"/>
      <c r="E232" s="55"/>
      <c r="F232" s="55"/>
      <c r="G232" s="30"/>
      <c r="H232" s="55"/>
      <c r="I232" s="55"/>
      <c r="J232" s="55"/>
      <c r="K232" s="55"/>
    </row>
    <row r="233" spans="1:11">
      <c r="A233" s="55"/>
      <c r="B233" s="55"/>
      <c r="C233" s="55"/>
      <c r="D233" s="29"/>
      <c r="E233" s="55"/>
      <c r="F233" s="55"/>
      <c r="G233" s="30"/>
      <c r="H233" s="55"/>
      <c r="I233" s="55"/>
      <c r="J233" s="55"/>
      <c r="K233" s="55"/>
    </row>
    <row r="234" spans="1:11">
      <c r="A234" s="55"/>
      <c r="B234" s="55"/>
      <c r="C234" s="55"/>
      <c r="D234" s="29"/>
      <c r="E234" s="55"/>
      <c r="F234" s="55"/>
      <c r="G234" s="30"/>
      <c r="H234" s="55"/>
      <c r="I234" s="55"/>
      <c r="J234" s="55"/>
      <c r="K234" s="55"/>
    </row>
    <row r="235" spans="1:11">
      <c r="A235" s="55"/>
      <c r="B235" s="55"/>
      <c r="C235" s="55"/>
      <c r="D235" s="29"/>
      <c r="E235" s="55"/>
      <c r="F235" s="55"/>
      <c r="G235" s="30"/>
      <c r="H235" s="55"/>
      <c r="I235" s="55"/>
      <c r="J235" s="55"/>
      <c r="K235" s="55"/>
    </row>
    <row r="236" spans="1:11">
      <c r="A236" s="55"/>
      <c r="B236" s="55"/>
      <c r="C236" s="55"/>
      <c r="D236" s="29"/>
      <c r="E236" s="55"/>
      <c r="F236" s="55"/>
      <c r="G236" s="30"/>
      <c r="H236" s="55"/>
      <c r="I236" s="55"/>
      <c r="J236" s="55"/>
      <c r="K236" s="55"/>
    </row>
    <row r="237" spans="1:11">
      <c r="A237" s="55"/>
      <c r="B237" s="55"/>
      <c r="C237" s="55"/>
      <c r="D237" s="29"/>
      <c r="E237" s="55"/>
      <c r="F237" s="55"/>
      <c r="G237" s="30"/>
      <c r="H237" s="55"/>
      <c r="I237" s="55"/>
      <c r="J237" s="55"/>
      <c r="K237" s="55"/>
    </row>
    <row r="238" spans="1:11">
      <c r="A238" s="55"/>
      <c r="B238" s="55"/>
      <c r="C238" s="55"/>
      <c r="D238" s="29"/>
      <c r="E238" s="55"/>
      <c r="F238" s="55"/>
      <c r="G238" s="30"/>
      <c r="H238" s="55"/>
      <c r="I238" s="55"/>
      <c r="J238" s="55"/>
      <c r="K238" s="55"/>
    </row>
    <row r="239" spans="1:11">
      <c r="A239" s="55"/>
      <c r="B239" s="55"/>
      <c r="C239" s="55"/>
      <c r="D239" s="29"/>
      <c r="E239" s="55"/>
      <c r="F239" s="55"/>
      <c r="G239" s="30"/>
      <c r="H239" s="55"/>
      <c r="I239" s="55"/>
      <c r="J239" s="55"/>
      <c r="K239" s="55"/>
    </row>
    <row r="240" spans="1:11">
      <c r="A240" s="55"/>
      <c r="B240" s="55"/>
      <c r="C240" s="55"/>
      <c r="D240" s="29"/>
      <c r="E240" s="55"/>
      <c r="F240" s="55"/>
      <c r="G240" s="30"/>
      <c r="H240" s="55"/>
      <c r="I240" s="55"/>
      <c r="J240" s="55"/>
      <c r="K240" s="55"/>
    </row>
    <row r="241" spans="1:11">
      <c r="A241" s="55"/>
      <c r="B241" s="55"/>
      <c r="C241" s="55"/>
      <c r="D241" s="29"/>
      <c r="E241" s="55"/>
      <c r="F241" s="55"/>
      <c r="G241" s="30"/>
      <c r="H241" s="55"/>
      <c r="I241" s="55"/>
      <c r="J241" s="55"/>
      <c r="K241" s="55"/>
    </row>
    <row r="242" spans="1:11">
      <c r="B242" s="55"/>
      <c r="G242" s="30"/>
    </row>
  </sheetData>
  <mergeCells count="4">
    <mergeCell ref="G55:G58"/>
    <mergeCell ref="K55:K58"/>
    <mergeCell ref="B73:B75"/>
    <mergeCell ref="K73:K75"/>
  </mergeCells>
  <pageMargins left="0.70866141732283472" right="0.70866141732283472" top="0.74803149606299213" bottom="0.74803149606299213" header="0.31496062992125984" footer="0.31496062992125984"/>
  <pageSetup paperSize="9" scale="59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31.03.18</vt:lpstr>
      <vt:lpstr>31.03.19</vt:lpstr>
      <vt:lpstr>31.03.20</vt:lpstr>
      <vt:lpstr>'31.03.18'!Print_Area</vt:lpstr>
      <vt:lpstr>'31.03.19'!Print_Area</vt:lpstr>
      <vt:lpstr>'31.03.20'!Print_Area</vt:lpstr>
      <vt:lpstr>'31.03.18'!Print_Titles</vt:lpstr>
      <vt:lpstr>'31.03.19'!Print_Titles</vt:lpstr>
      <vt:lpstr>'31.03.20'!Print_Titles</vt:lpstr>
    </vt:vector>
  </TitlesOfParts>
  <Company>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 Bain (Maxwell and Co)</dc:creator>
  <cp:lastModifiedBy>Anna Beuden</cp:lastModifiedBy>
  <cp:lastPrinted>2019-05-20T14:10:48Z</cp:lastPrinted>
  <dcterms:created xsi:type="dcterms:W3CDTF">2016-06-14T12:44:09Z</dcterms:created>
  <dcterms:modified xsi:type="dcterms:W3CDTF">2020-10-13T14:13:21Z</dcterms:modified>
</cp:coreProperties>
</file>